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915"/>
  </bookViews>
  <sheets>
    <sheet name="Sheet1 " sheetId="2" r:id="rId1"/>
  </sheets>
  <calcPr calcId="125725"/>
</workbook>
</file>

<file path=xl/calcChain.xml><?xml version="1.0" encoding="utf-8"?>
<calcChain xmlns="http://schemas.openxmlformats.org/spreadsheetml/2006/main">
  <c r="F48" i="2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G43" l="1"/>
  <c r="G23"/>
  <c r="G46"/>
  <c r="G17"/>
  <c r="G25"/>
  <c r="G29"/>
  <c r="G41"/>
  <c r="G36"/>
  <c r="G48"/>
  <c r="G39"/>
  <c r="G5"/>
  <c r="G9"/>
  <c r="G13"/>
  <c r="G16"/>
  <c r="G20"/>
  <c r="G24"/>
  <c r="G28"/>
  <c r="G32"/>
  <c r="G45"/>
  <c r="G47"/>
  <c r="G33"/>
  <c r="G4"/>
  <c r="G8"/>
  <c r="G12"/>
  <c r="G34"/>
  <c r="G44"/>
  <c r="G21"/>
  <c r="G14"/>
  <c r="G35"/>
  <c r="G37"/>
  <c r="G40"/>
  <c r="G6"/>
  <c r="G10"/>
  <c r="G18"/>
  <c r="G22"/>
  <c r="G26"/>
  <c r="G30"/>
  <c r="G38"/>
  <c r="G42"/>
  <c r="G3"/>
  <c r="G7"/>
  <c r="G11"/>
  <c r="G15"/>
  <c r="G19"/>
  <c r="G27"/>
  <c r="G31"/>
</calcChain>
</file>

<file path=xl/sharedStrings.xml><?xml version="1.0" encoding="utf-8"?>
<sst xmlns="http://schemas.openxmlformats.org/spreadsheetml/2006/main" count="107" uniqueCount="64">
  <si>
    <t>2019年广东梅县外国语学校公开招聘教师总成绩</t>
  </si>
  <si>
    <t>准考证号</t>
  </si>
  <si>
    <t>面试成绩</t>
  </si>
  <si>
    <t>2019001</t>
  </si>
  <si>
    <t>2019002</t>
  </si>
  <si>
    <t>2019003</t>
  </si>
  <si>
    <t>2019004</t>
  </si>
  <si>
    <t>2019005</t>
  </si>
  <si>
    <t>2019006</t>
  </si>
  <si>
    <t>2019007</t>
  </si>
  <si>
    <t>2019008</t>
  </si>
  <si>
    <t>2019009</t>
  </si>
  <si>
    <t>2019010</t>
  </si>
  <si>
    <t>2019011</t>
  </si>
  <si>
    <t>2019012</t>
  </si>
  <si>
    <t>2019013</t>
  </si>
  <si>
    <t>2019014</t>
  </si>
  <si>
    <t>2019015</t>
  </si>
  <si>
    <t>2019016</t>
  </si>
  <si>
    <t>2019017</t>
  </si>
  <si>
    <t>2019018</t>
  </si>
  <si>
    <t>2019019</t>
  </si>
  <si>
    <t>2019020</t>
  </si>
  <si>
    <t>2019021</t>
  </si>
  <si>
    <t>2019022</t>
  </si>
  <si>
    <t>2019023</t>
  </si>
  <si>
    <t>2019024</t>
  </si>
  <si>
    <t>2019025</t>
  </si>
  <si>
    <t>2019026</t>
  </si>
  <si>
    <t>2019027</t>
  </si>
  <si>
    <t>2019028</t>
  </si>
  <si>
    <t>2019029</t>
  </si>
  <si>
    <t>2019030</t>
  </si>
  <si>
    <t>2019031</t>
  </si>
  <si>
    <t>2019032</t>
  </si>
  <si>
    <t>2019033</t>
  </si>
  <si>
    <t>2019034</t>
  </si>
  <si>
    <t>2019035</t>
  </si>
  <si>
    <t>2019036</t>
  </si>
  <si>
    <t>2019037</t>
  </si>
  <si>
    <t>2019038</t>
  </si>
  <si>
    <t>2019039</t>
  </si>
  <si>
    <t>2019040</t>
  </si>
  <si>
    <t>2019041</t>
  </si>
  <si>
    <t>2019042</t>
  </si>
  <si>
    <t>2019043</t>
  </si>
  <si>
    <t>2019044</t>
  </si>
  <si>
    <t>2019045</t>
  </si>
  <si>
    <t>2019046</t>
  </si>
  <si>
    <t>mx002</t>
  </si>
  <si>
    <t>mx003</t>
  </si>
  <si>
    <t>mx004</t>
  </si>
  <si>
    <t>mx005</t>
  </si>
  <si>
    <t>mx006</t>
  </si>
  <si>
    <t>mx007</t>
  </si>
  <si>
    <t>mx008</t>
  </si>
  <si>
    <t>岗位代码</t>
    <phoneticPr fontId="3" type="noConversion"/>
  </si>
  <si>
    <t>排名</t>
    <phoneticPr fontId="3" type="noConversion"/>
  </si>
  <si>
    <t>序号</t>
    <phoneticPr fontId="3" type="noConversion"/>
  </si>
  <si>
    <t>笔试成绩</t>
    <phoneticPr fontId="3" type="noConversion"/>
  </si>
  <si>
    <t>总成绩(笔试占60%，面试占40%）</t>
    <phoneticPr fontId="3" type="noConversion"/>
  </si>
  <si>
    <t>备注</t>
    <phoneticPr fontId="3" type="noConversion"/>
  </si>
  <si>
    <t>mx001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</si>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</sst>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8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10" workbookViewId="0">
      <selection activeCell="C41" sqref="C41"/>
    </sheetView>
  </sheetViews>
  <sheetFormatPr defaultColWidth="15" defaultRowHeight="13.5"/>
  <cols>
    <col min="1" max="1" width="7" style="2" customWidth="1"/>
    <col min="3" max="3" width="13" customWidth="1"/>
    <col min="4" max="4" width="11.875" customWidth="1"/>
    <col min="5" max="5" width="11.125" customWidth="1"/>
    <col min="6" max="6" width="15.25" customWidth="1"/>
    <col min="7" max="7" width="11.375" customWidth="1"/>
    <col min="8" max="8" width="15" style="15"/>
  </cols>
  <sheetData>
    <row r="1" spans="1:8" s="1" customFormat="1" ht="54.95" customHeight="1">
      <c r="A1" s="7" t="s">
        <v>0</v>
      </c>
      <c r="B1" s="7"/>
      <c r="C1" s="7"/>
      <c r="D1" s="7"/>
      <c r="E1" s="7"/>
      <c r="F1" s="7"/>
      <c r="G1" s="7"/>
      <c r="H1" s="7"/>
    </row>
    <row r="2" spans="1:8" ht="54.95" customHeight="1">
      <c r="A2" s="3" t="s">
        <v>58</v>
      </c>
      <c r="B2" s="4" t="s">
        <v>56</v>
      </c>
      <c r="C2" s="5" t="s">
        <v>1</v>
      </c>
      <c r="D2" s="5" t="s">
        <v>59</v>
      </c>
      <c r="E2" s="5" t="s">
        <v>2</v>
      </c>
      <c r="F2" s="6" t="s">
        <v>60</v>
      </c>
      <c r="G2" s="4" t="s">
        <v>57</v>
      </c>
      <c r="H2" s="16" t="s">
        <v>61</v>
      </c>
    </row>
    <row r="3" spans="1:8" ht="20.100000000000001" customHeight="1">
      <c r="A3" s="8">
        <v>1</v>
      </c>
      <c r="B3" s="8" t="s">
        <v>62</v>
      </c>
      <c r="C3" s="9" t="s">
        <v>3</v>
      </c>
      <c r="D3" s="10">
        <v>68.650000000000006</v>
      </c>
      <c r="E3" s="10">
        <v>77.849999999999994</v>
      </c>
      <c r="F3" s="10">
        <f>D3*0.6+E3*0.4</f>
        <v>72.330000000000013</v>
      </c>
      <c r="G3" s="11">
        <f>RANK(F3,$F$3:$F$13)</f>
        <v>7</v>
      </c>
      <c r="H3" s="11"/>
    </row>
    <row r="4" spans="1:8" ht="20.100000000000001" customHeight="1">
      <c r="A4" s="8">
        <v>2</v>
      </c>
      <c r="B4" s="8" t="s">
        <v>62</v>
      </c>
      <c r="C4" s="9" t="s">
        <v>4</v>
      </c>
      <c r="D4" s="10">
        <v>74.2</v>
      </c>
      <c r="E4" s="10">
        <v>82</v>
      </c>
      <c r="F4" s="10">
        <f t="shared" ref="F4:F48" si="0">D4*0.6+E4*0.4</f>
        <v>77.320000000000007</v>
      </c>
      <c r="G4" s="11">
        <f t="shared" ref="G4:G13" si="1">RANK(F4,$F$3:$F$13)</f>
        <v>5</v>
      </c>
      <c r="H4" s="11"/>
    </row>
    <row r="5" spans="1:8" ht="20.100000000000001" customHeight="1">
      <c r="A5" s="8">
        <v>3</v>
      </c>
      <c r="B5" s="8" t="s">
        <v>62</v>
      </c>
      <c r="C5" s="9" t="s">
        <v>5</v>
      </c>
      <c r="D5" s="10">
        <v>71.3</v>
      </c>
      <c r="E5" s="10">
        <v>87.2</v>
      </c>
      <c r="F5" s="10">
        <f t="shared" si="0"/>
        <v>77.66</v>
      </c>
      <c r="G5" s="11">
        <f t="shared" si="1"/>
        <v>4</v>
      </c>
      <c r="H5" s="11"/>
    </row>
    <row r="6" spans="1:8" ht="20.100000000000001" customHeight="1">
      <c r="A6" s="8">
        <v>4</v>
      </c>
      <c r="B6" s="8" t="s">
        <v>62</v>
      </c>
      <c r="C6" s="9" t="s">
        <v>6</v>
      </c>
      <c r="D6" s="10">
        <v>84.5</v>
      </c>
      <c r="E6" s="10">
        <v>90.05</v>
      </c>
      <c r="F6" s="10">
        <f t="shared" si="0"/>
        <v>86.72</v>
      </c>
      <c r="G6" s="11">
        <f t="shared" si="1"/>
        <v>1</v>
      </c>
      <c r="H6" s="11"/>
    </row>
    <row r="7" spans="1:8" ht="20.100000000000001" customHeight="1">
      <c r="A7" s="8">
        <v>5</v>
      </c>
      <c r="B7" s="8" t="s">
        <v>62</v>
      </c>
      <c r="C7" s="9" t="s">
        <v>7</v>
      </c>
      <c r="D7" s="10">
        <v>68.25</v>
      </c>
      <c r="E7" s="10">
        <v>0</v>
      </c>
      <c r="F7" s="10">
        <f t="shared" si="0"/>
        <v>40.949999999999996</v>
      </c>
      <c r="G7" s="11">
        <f t="shared" si="1"/>
        <v>10</v>
      </c>
      <c r="H7" s="11" t="s">
        <v>63</v>
      </c>
    </row>
    <row r="8" spans="1:8" ht="20.100000000000001" customHeight="1">
      <c r="A8" s="8">
        <v>6</v>
      </c>
      <c r="B8" s="8" t="s">
        <v>62</v>
      </c>
      <c r="C8" s="9" t="s">
        <v>8</v>
      </c>
      <c r="D8" s="10">
        <v>76.7</v>
      </c>
      <c r="E8" s="10">
        <v>73.8</v>
      </c>
      <c r="F8" s="10">
        <f t="shared" si="0"/>
        <v>75.540000000000006</v>
      </c>
      <c r="G8" s="11">
        <f t="shared" si="1"/>
        <v>6</v>
      </c>
      <c r="H8" s="11"/>
    </row>
    <row r="9" spans="1:8" ht="20.100000000000001" customHeight="1">
      <c r="A9" s="8">
        <v>7</v>
      </c>
      <c r="B9" s="8" t="s">
        <v>62</v>
      </c>
      <c r="C9" s="9" t="s">
        <v>9</v>
      </c>
      <c r="D9" s="10">
        <v>77.650000000000006</v>
      </c>
      <c r="E9" s="10">
        <v>89.1</v>
      </c>
      <c r="F9" s="10">
        <f t="shared" si="0"/>
        <v>82.23</v>
      </c>
      <c r="G9" s="11">
        <f t="shared" si="1"/>
        <v>3</v>
      </c>
      <c r="H9" s="11"/>
    </row>
    <row r="10" spans="1:8" ht="20.100000000000001" customHeight="1">
      <c r="A10" s="8">
        <v>8</v>
      </c>
      <c r="B10" s="8" t="s">
        <v>62</v>
      </c>
      <c r="C10" s="9" t="s">
        <v>10</v>
      </c>
      <c r="D10" s="10">
        <v>64.349999999999994</v>
      </c>
      <c r="E10" s="10">
        <v>0</v>
      </c>
      <c r="F10" s="10">
        <f t="shared" si="0"/>
        <v>38.609999999999992</v>
      </c>
      <c r="G10" s="11">
        <f t="shared" si="1"/>
        <v>11</v>
      </c>
      <c r="H10" s="11" t="s">
        <v>63</v>
      </c>
    </row>
    <row r="11" spans="1:8" ht="20.100000000000001" customHeight="1">
      <c r="A11" s="8">
        <v>9</v>
      </c>
      <c r="B11" s="8" t="s">
        <v>62</v>
      </c>
      <c r="C11" s="9" t="s">
        <v>11</v>
      </c>
      <c r="D11" s="10">
        <v>63.9</v>
      </c>
      <c r="E11" s="10">
        <v>74.650000000000006</v>
      </c>
      <c r="F11" s="10">
        <f t="shared" si="0"/>
        <v>68.2</v>
      </c>
      <c r="G11" s="11">
        <f t="shared" si="1"/>
        <v>9</v>
      </c>
      <c r="H11" s="11"/>
    </row>
    <row r="12" spans="1:8" ht="20.100000000000001" customHeight="1">
      <c r="A12" s="8">
        <v>10</v>
      </c>
      <c r="B12" s="8" t="s">
        <v>62</v>
      </c>
      <c r="C12" s="9" t="s">
        <v>12</v>
      </c>
      <c r="D12" s="10">
        <v>84.65</v>
      </c>
      <c r="E12" s="10">
        <v>80.05</v>
      </c>
      <c r="F12" s="10">
        <f t="shared" si="0"/>
        <v>82.81</v>
      </c>
      <c r="G12" s="11">
        <f t="shared" si="1"/>
        <v>2</v>
      </c>
      <c r="H12" s="11"/>
    </row>
    <row r="13" spans="1:8" ht="20.100000000000001" customHeight="1">
      <c r="A13" s="8">
        <v>11</v>
      </c>
      <c r="B13" s="8" t="s">
        <v>62</v>
      </c>
      <c r="C13" s="9" t="s">
        <v>13</v>
      </c>
      <c r="D13" s="10">
        <v>66.650000000000006</v>
      </c>
      <c r="E13" s="10">
        <v>73.7</v>
      </c>
      <c r="F13" s="10">
        <f t="shared" si="0"/>
        <v>69.47</v>
      </c>
      <c r="G13" s="11">
        <f t="shared" si="1"/>
        <v>8</v>
      </c>
      <c r="H13" s="11"/>
    </row>
    <row r="14" spans="1:8" ht="20.100000000000001" customHeight="1">
      <c r="A14" s="8">
        <v>12</v>
      </c>
      <c r="B14" s="8" t="s">
        <v>49</v>
      </c>
      <c r="C14" s="12" t="s">
        <v>14</v>
      </c>
      <c r="D14" s="13">
        <v>73.099999999999994</v>
      </c>
      <c r="E14" s="13">
        <v>84.65</v>
      </c>
      <c r="F14" s="14">
        <f t="shared" si="0"/>
        <v>77.72</v>
      </c>
      <c r="G14" s="11">
        <f>RANK(F14,$F$14:$F$23)</f>
        <v>5</v>
      </c>
      <c r="H14" s="11"/>
    </row>
    <row r="15" spans="1:8" ht="20.100000000000001" customHeight="1">
      <c r="A15" s="8">
        <v>13</v>
      </c>
      <c r="B15" s="8" t="s">
        <v>49</v>
      </c>
      <c r="C15" s="12" t="s">
        <v>15</v>
      </c>
      <c r="D15" s="13">
        <v>72.900000000000006</v>
      </c>
      <c r="E15" s="13">
        <v>80.5</v>
      </c>
      <c r="F15" s="14">
        <f t="shared" si="0"/>
        <v>75.94</v>
      </c>
      <c r="G15" s="11">
        <f t="shared" ref="G15:G23" si="2">RANK(F15,$F$14:$F$23)</f>
        <v>6</v>
      </c>
      <c r="H15" s="11"/>
    </row>
    <row r="16" spans="1:8" ht="20.100000000000001" customHeight="1">
      <c r="A16" s="8">
        <v>14</v>
      </c>
      <c r="B16" s="8" t="s">
        <v>49</v>
      </c>
      <c r="C16" s="12" t="s">
        <v>16</v>
      </c>
      <c r="D16" s="13">
        <v>61.6</v>
      </c>
      <c r="E16" s="13">
        <v>73.25</v>
      </c>
      <c r="F16" s="14">
        <f t="shared" si="0"/>
        <v>66.260000000000005</v>
      </c>
      <c r="G16" s="11">
        <f t="shared" si="2"/>
        <v>10</v>
      </c>
      <c r="H16" s="11"/>
    </row>
    <row r="17" spans="1:8" ht="20.100000000000001" customHeight="1">
      <c r="A17" s="8">
        <v>15</v>
      </c>
      <c r="B17" s="8" t="s">
        <v>49</v>
      </c>
      <c r="C17" s="12" t="s">
        <v>17</v>
      </c>
      <c r="D17" s="13">
        <v>68.150000000000006</v>
      </c>
      <c r="E17" s="13">
        <v>72.55</v>
      </c>
      <c r="F17" s="14">
        <f t="shared" si="0"/>
        <v>69.91</v>
      </c>
      <c r="G17" s="11">
        <f t="shared" si="2"/>
        <v>9</v>
      </c>
      <c r="H17" s="11"/>
    </row>
    <row r="18" spans="1:8" ht="20.100000000000001" customHeight="1">
      <c r="A18" s="8">
        <v>16</v>
      </c>
      <c r="B18" s="8" t="s">
        <v>49</v>
      </c>
      <c r="C18" s="12" t="s">
        <v>18</v>
      </c>
      <c r="D18" s="13">
        <v>63.85</v>
      </c>
      <c r="E18" s="13">
        <v>84.55</v>
      </c>
      <c r="F18" s="14">
        <f t="shared" si="0"/>
        <v>72.13</v>
      </c>
      <c r="G18" s="11">
        <f t="shared" si="2"/>
        <v>7</v>
      </c>
      <c r="H18" s="11"/>
    </row>
    <row r="19" spans="1:8" ht="20.100000000000001" customHeight="1">
      <c r="A19" s="8">
        <v>17</v>
      </c>
      <c r="B19" s="8" t="s">
        <v>49</v>
      </c>
      <c r="C19" s="12" t="s">
        <v>19</v>
      </c>
      <c r="D19" s="13">
        <v>78.75</v>
      </c>
      <c r="E19" s="13">
        <v>85.3</v>
      </c>
      <c r="F19" s="14">
        <f t="shared" si="0"/>
        <v>81.37</v>
      </c>
      <c r="G19" s="11">
        <f t="shared" si="2"/>
        <v>2</v>
      </c>
      <c r="H19" s="11"/>
    </row>
    <row r="20" spans="1:8" ht="20.100000000000001" customHeight="1">
      <c r="A20" s="8">
        <v>18</v>
      </c>
      <c r="B20" s="8" t="s">
        <v>49</v>
      </c>
      <c r="C20" s="12" t="s">
        <v>20</v>
      </c>
      <c r="D20" s="13">
        <v>80.55</v>
      </c>
      <c r="E20" s="13">
        <v>88.05</v>
      </c>
      <c r="F20" s="14">
        <f t="shared" si="0"/>
        <v>83.55</v>
      </c>
      <c r="G20" s="11">
        <f t="shared" si="2"/>
        <v>1</v>
      </c>
      <c r="H20" s="11"/>
    </row>
    <row r="21" spans="1:8" ht="20.100000000000001" customHeight="1">
      <c r="A21" s="8">
        <v>19</v>
      </c>
      <c r="B21" s="8" t="s">
        <v>49</v>
      </c>
      <c r="C21" s="12" t="s">
        <v>21</v>
      </c>
      <c r="D21" s="13">
        <v>66.849999999999994</v>
      </c>
      <c r="E21" s="13">
        <v>76.95</v>
      </c>
      <c r="F21" s="14">
        <f t="shared" si="0"/>
        <v>70.889999999999986</v>
      </c>
      <c r="G21" s="11">
        <f t="shared" si="2"/>
        <v>8</v>
      </c>
      <c r="H21" s="11"/>
    </row>
    <row r="22" spans="1:8" ht="20.100000000000001" customHeight="1">
      <c r="A22" s="8">
        <v>20</v>
      </c>
      <c r="B22" s="8" t="s">
        <v>49</v>
      </c>
      <c r="C22" s="12" t="s">
        <v>22</v>
      </c>
      <c r="D22" s="13">
        <v>77.650000000000006</v>
      </c>
      <c r="E22" s="13">
        <v>83.1</v>
      </c>
      <c r="F22" s="14">
        <f t="shared" si="0"/>
        <v>79.830000000000013</v>
      </c>
      <c r="G22" s="11">
        <f t="shared" si="2"/>
        <v>3</v>
      </c>
      <c r="H22" s="11"/>
    </row>
    <row r="23" spans="1:8" ht="20.100000000000001" customHeight="1">
      <c r="A23" s="8">
        <v>21</v>
      </c>
      <c r="B23" s="8" t="s">
        <v>49</v>
      </c>
      <c r="C23" s="12" t="s">
        <v>23</v>
      </c>
      <c r="D23" s="13">
        <v>78.55</v>
      </c>
      <c r="E23" s="13">
        <v>80.45</v>
      </c>
      <c r="F23" s="14">
        <f t="shared" si="0"/>
        <v>79.31</v>
      </c>
      <c r="G23" s="11">
        <f t="shared" si="2"/>
        <v>4</v>
      </c>
      <c r="H23" s="11"/>
    </row>
    <row r="24" spans="1:8" ht="20.100000000000001" customHeight="1">
      <c r="A24" s="8">
        <v>22</v>
      </c>
      <c r="B24" s="8" t="s">
        <v>50</v>
      </c>
      <c r="C24" s="9" t="s">
        <v>24</v>
      </c>
      <c r="D24" s="10">
        <v>62.85</v>
      </c>
      <c r="E24" s="10">
        <v>74.900000000000006</v>
      </c>
      <c r="F24" s="10">
        <f t="shared" si="0"/>
        <v>67.67</v>
      </c>
      <c r="G24" s="11">
        <f>RANK(F24,$F$24:$F$28)</f>
        <v>5</v>
      </c>
      <c r="H24" s="11"/>
    </row>
    <row r="25" spans="1:8" ht="20.100000000000001" customHeight="1">
      <c r="A25" s="8">
        <v>23</v>
      </c>
      <c r="B25" s="8" t="s">
        <v>50</v>
      </c>
      <c r="C25" s="9" t="s">
        <v>25</v>
      </c>
      <c r="D25" s="10">
        <v>82.4</v>
      </c>
      <c r="E25" s="10">
        <v>81.55</v>
      </c>
      <c r="F25" s="10">
        <f t="shared" si="0"/>
        <v>82.06</v>
      </c>
      <c r="G25" s="11">
        <f>RANK(F25,$F$24:$F$28)</f>
        <v>1</v>
      </c>
      <c r="H25" s="11"/>
    </row>
    <row r="26" spans="1:8" ht="20.100000000000001" customHeight="1">
      <c r="A26" s="8">
        <v>24</v>
      </c>
      <c r="B26" s="8" t="s">
        <v>50</v>
      </c>
      <c r="C26" s="9" t="s">
        <v>26</v>
      </c>
      <c r="D26" s="10">
        <v>79.75</v>
      </c>
      <c r="E26" s="10">
        <v>82.3</v>
      </c>
      <c r="F26" s="10">
        <f t="shared" si="0"/>
        <v>80.77000000000001</v>
      </c>
      <c r="G26" s="11">
        <f>RANK(F26,$F$24:$F$28)</f>
        <v>2</v>
      </c>
      <c r="H26" s="11"/>
    </row>
    <row r="27" spans="1:8" ht="20.100000000000001" customHeight="1">
      <c r="A27" s="8">
        <v>25</v>
      </c>
      <c r="B27" s="8" t="s">
        <v>50</v>
      </c>
      <c r="C27" s="9" t="s">
        <v>27</v>
      </c>
      <c r="D27" s="10">
        <v>79.849999999999994</v>
      </c>
      <c r="E27" s="10">
        <v>79.3</v>
      </c>
      <c r="F27" s="10">
        <f t="shared" si="0"/>
        <v>79.63</v>
      </c>
      <c r="G27" s="11">
        <f>RANK(F27,$F$24:$F$28)</f>
        <v>3</v>
      </c>
      <c r="H27" s="11"/>
    </row>
    <row r="28" spans="1:8" ht="20.100000000000001" customHeight="1">
      <c r="A28" s="8">
        <v>26</v>
      </c>
      <c r="B28" s="8" t="s">
        <v>50</v>
      </c>
      <c r="C28" s="9" t="s">
        <v>28</v>
      </c>
      <c r="D28" s="10">
        <v>76.150000000000006</v>
      </c>
      <c r="E28" s="10">
        <v>69.45</v>
      </c>
      <c r="F28" s="10">
        <f t="shared" si="0"/>
        <v>73.47</v>
      </c>
      <c r="G28" s="11">
        <f>RANK(F28,$F$24:$F$28)</f>
        <v>4</v>
      </c>
      <c r="H28" s="11"/>
    </row>
    <row r="29" spans="1:8" ht="20.100000000000001" customHeight="1">
      <c r="A29" s="8">
        <v>27</v>
      </c>
      <c r="B29" s="8" t="s">
        <v>51</v>
      </c>
      <c r="C29" s="9" t="s">
        <v>29</v>
      </c>
      <c r="D29" s="10">
        <v>68.650000000000006</v>
      </c>
      <c r="E29" s="10">
        <v>81.900000000000006</v>
      </c>
      <c r="F29" s="10">
        <f t="shared" si="0"/>
        <v>73.950000000000017</v>
      </c>
      <c r="G29" s="11">
        <f>RANK(F29,$F$29:$F$33)</f>
        <v>4</v>
      </c>
      <c r="H29" s="11"/>
    </row>
    <row r="30" spans="1:8" ht="20.100000000000001" customHeight="1">
      <c r="A30" s="8">
        <v>28</v>
      </c>
      <c r="B30" s="8" t="s">
        <v>51</v>
      </c>
      <c r="C30" s="9" t="s">
        <v>30</v>
      </c>
      <c r="D30" s="10">
        <v>66.25</v>
      </c>
      <c r="E30" s="10">
        <v>83.05</v>
      </c>
      <c r="F30" s="10">
        <f t="shared" si="0"/>
        <v>72.97</v>
      </c>
      <c r="G30" s="11">
        <f>RANK(F30,$F$29:$F$33)</f>
        <v>5</v>
      </c>
      <c r="H30" s="11"/>
    </row>
    <row r="31" spans="1:8" ht="20.100000000000001" customHeight="1">
      <c r="A31" s="8">
        <v>29</v>
      </c>
      <c r="B31" s="8" t="s">
        <v>51</v>
      </c>
      <c r="C31" s="9" t="s">
        <v>31</v>
      </c>
      <c r="D31" s="10">
        <v>73.05</v>
      </c>
      <c r="E31" s="10">
        <v>81.150000000000006</v>
      </c>
      <c r="F31" s="10">
        <f t="shared" si="0"/>
        <v>76.289999999999992</v>
      </c>
      <c r="G31" s="11">
        <f>RANK(F31,$F$29:$F$33)</f>
        <v>2</v>
      </c>
      <c r="H31" s="11"/>
    </row>
    <row r="32" spans="1:8" ht="20.100000000000001" customHeight="1">
      <c r="A32" s="8">
        <v>30</v>
      </c>
      <c r="B32" s="8" t="s">
        <v>51</v>
      </c>
      <c r="C32" s="9" t="s">
        <v>32</v>
      </c>
      <c r="D32" s="10">
        <v>73.400000000000006</v>
      </c>
      <c r="E32" s="10">
        <v>77.8</v>
      </c>
      <c r="F32" s="10">
        <f t="shared" si="0"/>
        <v>75.16</v>
      </c>
      <c r="G32" s="11">
        <f>RANK(F32,$F$29:$F$33)</f>
        <v>3</v>
      </c>
      <c r="H32" s="11"/>
    </row>
    <row r="33" spans="1:8" ht="20.100000000000001" customHeight="1">
      <c r="A33" s="8">
        <v>31</v>
      </c>
      <c r="B33" s="8" t="s">
        <v>51</v>
      </c>
      <c r="C33" s="9" t="s">
        <v>33</v>
      </c>
      <c r="D33" s="10">
        <v>84</v>
      </c>
      <c r="E33" s="10">
        <v>76.099999999999994</v>
      </c>
      <c r="F33" s="10">
        <f t="shared" si="0"/>
        <v>80.84</v>
      </c>
      <c r="G33" s="11">
        <f>RANK(F33,$F$29:$F$33)</f>
        <v>1</v>
      </c>
      <c r="H33" s="11"/>
    </row>
    <row r="34" spans="1:8" ht="20.100000000000001" customHeight="1">
      <c r="A34" s="8">
        <v>32</v>
      </c>
      <c r="B34" s="8" t="s">
        <v>52</v>
      </c>
      <c r="C34" s="12" t="s">
        <v>34</v>
      </c>
      <c r="D34" s="13">
        <v>65.599999999999994</v>
      </c>
      <c r="E34" s="13">
        <v>86.3</v>
      </c>
      <c r="F34" s="14">
        <f t="shared" si="0"/>
        <v>73.88</v>
      </c>
      <c r="G34" s="11">
        <f t="shared" ref="G34:G39" si="3">RANK(F34,$F$34:$F$39)</f>
        <v>5</v>
      </c>
      <c r="H34" s="11"/>
    </row>
    <row r="35" spans="1:8" ht="20.100000000000001" customHeight="1">
      <c r="A35" s="8">
        <v>33</v>
      </c>
      <c r="B35" s="8" t="s">
        <v>52</v>
      </c>
      <c r="C35" s="12" t="s">
        <v>35</v>
      </c>
      <c r="D35" s="13">
        <v>67.5</v>
      </c>
      <c r="E35" s="13">
        <v>86.25</v>
      </c>
      <c r="F35" s="14">
        <f t="shared" si="0"/>
        <v>75</v>
      </c>
      <c r="G35" s="11">
        <f t="shared" si="3"/>
        <v>4</v>
      </c>
      <c r="H35" s="11"/>
    </row>
    <row r="36" spans="1:8" ht="20.100000000000001" customHeight="1">
      <c r="A36" s="8">
        <v>34</v>
      </c>
      <c r="B36" s="8" t="s">
        <v>52</v>
      </c>
      <c r="C36" s="12" t="s">
        <v>36</v>
      </c>
      <c r="D36" s="13">
        <v>76.349999999999994</v>
      </c>
      <c r="E36" s="13">
        <v>74.849999999999994</v>
      </c>
      <c r="F36" s="14">
        <f t="shared" si="0"/>
        <v>75.75</v>
      </c>
      <c r="G36" s="11">
        <f t="shared" si="3"/>
        <v>3</v>
      </c>
      <c r="H36" s="11"/>
    </row>
    <row r="37" spans="1:8" ht="20.100000000000001" customHeight="1">
      <c r="A37" s="8">
        <v>35</v>
      </c>
      <c r="B37" s="8" t="s">
        <v>52</v>
      </c>
      <c r="C37" s="12" t="s">
        <v>37</v>
      </c>
      <c r="D37" s="13">
        <v>81</v>
      </c>
      <c r="E37" s="13">
        <v>82.65</v>
      </c>
      <c r="F37" s="14">
        <f t="shared" si="0"/>
        <v>81.66</v>
      </c>
      <c r="G37" s="11">
        <f t="shared" si="3"/>
        <v>2</v>
      </c>
      <c r="H37" s="11"/>
    </row>
    <row r="38" spans="1:8" ht="20.100000000000001" customHeight="1">
      <c r="A38" s="8">
        <v>36</v>
      </c>
      <c r="B38" s="8" t="s">
        <v>52</v>
      </c>
      <c r="C38" s="12" t="s">
        <v>38</v>
      </c>
      <c r="D38" s="13">
        <v>83.2</v>
      </c>
      <c r="E38" s="13">
        <v>83.4</v>
      </c>
      <c r="F38" s="14">
        <f t="shared" si="0"/>
        <v>83.28</v>
      </c>
      <c r="G38" s="11">
        <f t="shared" si="3"/>
        <v>1</v>
      </c>
      <c r="H38" s="11"/>
    </row>
    <row r="39" spans="1:8" ht="20.100000000000001" customHeight="1">
      <c r="A39" s="8">
        <v>37</v>
      </c>
      <c r="B39" s="8" t="s">
        <v>52</v>
      </c>
      <c r="C39" s="12" t="s">
        <v>39</v>
      </c>
      <c r="D39" s="13">
        <v>66.05</v>
      </c>
      <c r="E39" s="13">
        <v>76.3</v>
      </c>
      <c r="F39" s="14">
        <f t="shared" si="0"/>
        <v>70.149999999999991</v>
      </c>
      <c r="G39" s="11">
        <f t="shared" si="3"/>
        <v>6</v>
      </c>
      <c r="H39" s="11"/>
    </row>
    <row r="40" spans="1:8" ht="20.100000000000001" customHeight="1">
      <c r="A40" s="8">
        <v>38</v>
      </c>
      <c r="B40" s="8" t="s">
        <v>53</v>
      </c>
      <c r="C40" s="9" t="s">
        <v>40</v>
      </c>
      <c r="D40" s="10">
        <v>73.05</v>
      </c>
      <c r="E40" s="10">
        <v>0</v>
      </c>
      <c r="F40" s="10">
        <f t="shared" si="0"/>
        <v>43.83</v>
      </c>
      <c r="G40" s="11">
        <f>RANK(F40,$F$40:$F$42)</f>
        <v>3</v>
      </c>
      <c r="H40" s="11" t="s">
        <v>63</v>
      </c>
    </row>
    <row r="41" spans="1:8" ht="20.100000000000001" customHeight="1">
      <c r="A41" s="8">
        <v>39</v>
      </c>
      <c r="B41" s="8" t="s">
        <v>53</v>
      </c>
      <c r="C41" s="9" t="s">
        <v>41</v>
      </c>
      <c r="D41" s="10">
        <v>84.3</v>
      </c>
      <c r="E41" s="10">
        <v>0</v>
      </c>
      <c r="F41" s="10">
        <f t="shared" si="0"/>
        <v>50.58</v>
      </c>
      <c r="G41" s="11">
        <f>RANK(F41,$F$40:$F$42)</f>
        <v>2</v>
      </c>
      <c r="H41" s="11" t="s">
        <v>63</v>
      </c>
    </row>
    <row r="42" spans="1:8" ht="20.100000000000001" customHeight="1">
      <c r="A42" s="8">
        <v>40</v>
      </c>
      <c r="B42" s="8" t="s">
        <v>53</v>
      </c>
      <c r="C42" s="9" t="s">
        <v>42</v>
      </c>
      <c r="D42" s="10">
        <v>81.900000000000006</v>
      </c>
      <c r="E42" s="10">
        <v>82.4</v>
      </c>
      <c r="F42" s="10">
        <f t="shared" si="0"/>
        <v>82.1</v>
      </c>
      <c r="G42" s="11">
        <f>RANK(F42,$F$40:$F$42)</f>
        <v>1</v>
      </c>
      <c r="H42" s="11"/>
    </row>
    <row r="43" spans="1:8" ht="20.100000000000001" customHeight="1">
      <c r="A43" s="8">
        <v>41</v>
      </c>
      <c r="B43" s="8" t="s">
        <v>54</v>
      </c>
      <c r="C43" s="9" t="s">
        <v>43</v>
      </c>
      <c r="D43" s="10">
        <v>65.7</v>
      </c>
      <c r="E43" s="10">
        <v>0</v>
      </c>
      <c r="F43" s="10">
        <f t="shared" si="0"/>
        <v>39.42</v>
      </c>
      <c r="G43" s="11">
        <f>RANK(F43,$F$43:$F$45)</f>
        <v>3</v>
      </c>
      <c r="H43" s="11" t="s">
        <v>63</v>
      </c>
    </row>
    <row r="44" spans="1:8" ht="20.100000000000001" customHeight="1">
      <c r="A44" s="8">
        <v>42</v>
      </c>
      <c r="B44" s="8" t="s">
        <v>54</v>
      </c>
      <c r="C44" s="9" t="s">
        <v>44</v>
      </c>
      <c r="D44" s="10">
        <v>73.650000000000006</v>
      </c>
      <c r="E44" s="10">
        <v>66.95</v>
      </c>
      <c r="F44" s="10">
        <f t="shared" si="0"/>
        <v>70.97</v>
      </c>
      <c r="G44" s="11">
        <f>RANK(F44,$F$43:$F$45)</f>
        <v>1</v>
      </c>
      <c r="H44" s="11"/>
    </row>
    <row r="45" spans="1:8" ht="20.100000000000001" customHeight="1">
      <c r="A45" s="8">
        <v>43</v>
      </c>
      <c r="B45" s="8" t="s">
        <v>54</v>
      </c>
      <c r="C45" s="9" t="s">
        <v>45</v>
      </c>
      <c r="D45" s="10">
        <v>66.25</v>
      </c>
      <c r="E45" s="10">
        <v>0</v>
      </c>
      <c r="F45" s="10">
        <f t="shared" si="0"/>
        <v>39.75</v>
      </c>
      <c r="G45" s="11">
        <f>RANK(F45,$F$43:$F$45)</f>
        <v>2</v>
      </c>
      <c r="H45" s="11" t="s">
        <v>63</v>
      </c>
    </row>
    <row r="46" spans="1:8" ht="20.100000000000001" customHeight="1">
      <c r="A46" s="8">
        <v>44</v>
      </c>
      <c r="B46" s="8" t="s">
        <v>55</v>
      </c>
      <c r="C46" s="9" t="s">
        <v>46</v>
      </c>
      <c r="D46" s="10">
        <v>78.25</v>
      </c>
      <c r="E46" s="10">
        <v>78.7</v>
      </c>
      <c r="F46" s="10">
        <f t="shared" si="0"/>
        <v>78.430000000000007</v>
      </c>
      <c r="G46" s="11">
        <f>RANK(F46,$F$46:$F$48)</f>
        <v>2</v>
      </c>
      <c r="H46" s="11"/>
    </row>
    <row r="47" spans="1:8" ht="20.100000000000001" customHeight="1">
      <c r="A47" s="8">
        <v>45</v>
      </c>
      <c r="B47" s="8" t="s">
        <v>55</v>
      </c>
      <c r="C47" s="9" t="s">
        <v>47</v>
      </c>
      <c r="D47" s="10">
        <v>77.150000000000006</v>
      </c>
      <c r="E47" s="10">
        <v>73.7</v>
      </c>
      <c r="F47" s="10">
        <f t="shared" si="0"/>
        <v>75.77000000000001</v>
      </c>
      <c r="G47" s="11">
        <f>RANK(F47,$F$46:$F$48)</f>
        <v>3</v>
      </c>
      <c r="H47" s="11"/>
    </row>
    <row r="48" spans="1:8" ht="20.100000000000001" customHeight="1">
      <c r="A48" s="8">
        <v>46</v>
      </c>
      <c r="B48" s="8" t="s">
        <v>55</v>
      </c>
      <c r="C48" s="9" t="s">
        <v>48</v>
      </c>
      <c r="D48" s="10">
        <v>84.3</v>
      </c>
      <c r="E48" s="10">
        <v>81.2</v>
      </c>
      <c r="F48" s="10">
        <f t="shared" si="0"/>
        <v>83.06</v>
      </c>
      <c r="G48" s="11">
        <f>RANK(F48,$F$46:$F$48)</f>
        <v>1</v>
      </c>
      <c r="H48" s="11"/>
    </row>
  </sheetData>
  <mergeCells count="1">
    <mergeCell ref="A1:H1"/>
  </mergeCells>
  <phoneticPr fontId="3" type="noConversion"/>
  <pageMargins left="0.90551181102362199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Administrator</cp:lastModifiedBy>
  <cp:lastPrinted>2019-04-15T07:55:00Z</cp:lastPrinted>
  <dcterms:created xsi:type="dcterms:W3CDTF">2019-03-25T23:06:00Z</dcterms:created>
  <dcterms:modified xsi:type="dcterms:W3CDTF">2019-04-22T02:14:27Z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