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3585" windowHeight="2040" tabRatio="955" firstSheet="12" activeTab="14"/>
  </bookViews>
  <sheets>
    <sheet name="封面" sheetId="1" r:id="rId1"/>
    <sheet name="目录" sheetId="26" r:id="rId2"/>
    <sheet name="收支总体情况表" sheetId="2" r:id="rId3"/>
    <sheet name="收入总体情况表" sheetId="23" r:id="rId4"/>
    <sheet name="支出总体情况表" sheetId="24" r:id="rId5"/>
    <sheet name="财政拨款收支总体情况表" sheetId="25" r:id="rId6"/>
    <sheet name="一般公共预算支出情况表（按功能科目05-1）" sheetId="5" r:id="rId7"/>
    <sheet name="一般公共预算支出情况表（按功能科目05-2）" sheetId="4" r:id="rId8"/>
    <sheet name="一般公共预算支出情况表（按经济科目06-1）" sheetId="6" r:id="rId9"/>
    <sheet name="一般公共预算支出情况表（按经济科目06-2）" sheetId="7" r:id="rId10"/>
    <sheet name="“三公”经费预算表" sheetId="8" r:id="rId11"/>
    <sheet name="政府性基金预算支出情况表（按功能科目08-1）" sheetId="9" r:id="rId12"/>
    <sheet name="政府性基金预算支出情况（按经济科目08-2）" sheetId="10" r:id="rId13"/>
    <sheet name="部门预算基本支出预算表" sheetId="11" r:id="rId14"/>
    <sheet name="部门预算项目支出预算表" sheetId="12" r:id="rId15"/>
    <sheet name="Sheet1" sheetId="27" r:id="rId16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10">“三公”经费预算表!$A$1:$C$13</definedName>
    <definedName name="_xlnm.Print_Area" localSheetId="13">部门预算基本支出预算表!$A$1:$I$19</definedName>
    <definedName name="_xlnm.Print_Area" localSheetId="14">部门预算项目支出预算表!$A$1:$T$12</definedName>
    <definedName name="_xlnm.Print_Area" localSheetId="5">财政拨款收支总体情况表!$A$1:$D$11</definedName>
    <definedName name="_xlnm.Print_Area" localSheetId="0">封面!$A$1:$D$6</definedName>
    <definedName name="_xlnm.Print_Area" localSheetId="3">收入总体情况表!$A$1:$B$23</definedName>
    <definedName name="_xlnm.Print_Area" localSheetId="2">收支总体情况表!$A$1:$D$22</definedName>
    <definedName name="_xlnm.Print_Area" localSheetId="6">'一般公共预算支出情况表（按功能科目05-1）'!$A$1:$D$21</definedName>
    <definedName name="_xlnm.Print_Area" localSheetId="7">'一般公共预算支出情况表（按功能科目05-2）'!$A$1:$F$22</definedName>
    <definedName name="_xlnm.Print_Area" localSheetId="8">'一般公共预算支出情况表（按经济科目06-1）'!$A$1:$F$101</definedName>
    <definedName name="_xlnm.Print_Area" localSheetId="9">'一般公共预算支出情况表（按经济科目06-2）'!$A$1:$F$107</definedName>
    <definedName name="_xlnm.Print_Area" localSheetId="12">'政府性基金预算支出情况（按经济科目08-2）'!$A$1:$F$106</definedName>
    <definedName name="_xlnm.Print_Area" localSheetId="11">'政府性基金预算支出情况表（按功能科目08-1）'!$A$1:$E$13</definedName>
    <definedName name="_xlnm.Print_Area" localSheetId="4">支出总体情况表!$A$1:$B$26</definedName>
    <definedName name="_xlnm.Print_Area">#N/A</definedName>
    <definedName name="_xlnm.Print_Titles" localSheetId="10">“三公”经费预算表!$2:$10</definedName>
    <definedName name="_xlnm.Print_Titles" localSheetId="13">部门预算基本支出预算表!$1:$6</definedName>
    <definedName name="_xlnm.Print_Titles" localSheetId="14">部门预算项目支出预算表!$1:$6</definedName>
    <definedName name="_xlnm.Print_Titles" localSheetId="0">封面!$1:$6</definedName>
    <definedName name="_xlnm.Print_Titles" localSheetId="2">收支总体情况表!$1:$5</definedName>
    <definedName name="_xlnm.Print_Titles" localSheetId="6">'一般公共预算支出情况表（按功能科目05-1）'!$1:$6</definedName>
    <definedName name="_xlnm.Print_Titles" localSheetId="7">'一般公共预算支出情况表（按功能科目05-2）'!$1:$8</definedName>
    <definedName name="_xlnm.Print_Titles" localSheetId="8">'一般公共预算支出情况表（按经济科目06-1）'!$1:$7</definedName>
    <definedName name="_xlnm.Print_Titles" localSheetId="9">'一般公共预算支出情况表（按经济科目06-2）'!$1:$6</definedName>
    <definedName name="_xlnm.Print_Titles" localSheetId="12">'政府性基金预算支出情况（按经济科目08-2）'!$1:$7</definedName>
    <definedName name="_xlnm.Print_Titles" localSheetId="11">'政府性基金预算支出情况表（按功能科目08-1）'!$1:$6</definedName>
    <definedName name="_xlnm.Print_Titles">#N/A</definedName>
  </definedNames>
  <calcPr calcId="145621"/>
</workbook>
</file>

<file path=xl/calcChain.xml><?xml version="1.0" encoding="utf-8"?>
<calcChain xmlns="http://schemas.openxmlformats.org/spreadsheetml/2006/main">
  <c r="C8" i="11" l="1"/>
  <c r="D8" i="11"/>
  <c r="E8" i="11"/>
  <c r="C9" i="6"/>
  <c r="B6" i="24"/>
  <c r="D92" i="6" l="1"/>
  <c r="E92" i="6"/>
  <c r="C92" i="6"/>
  <c r="D89" i="6"/>
  <c r="E89" i="6"/>
  <c r="C89" i="6"/>
  <c r="C12" i="4"/>
  <c r="B11" i="25"/>
  <c r="D7" i="25"/>
  <c r="D12" i="2"/>
  <c r="D14" i="2"/>
  <c r="D15" i="2"/>
  <c r="D16" i="2"/>
  <c r="D17" i="2"/>
  <c r="D18" i="2"/>
  <c r="D20" i="2"/>
  <c r="D21" i="2"/>
  <c r="E101" i="10"/>
  <c r="F101" i="10"/>
  <c r="E98" i="10"/>
  <c r="F98" i="10"/>
  <c r="D98" i="10"/>
  <c r="E92" i="10"/>
  <c r="F92" i="10"/>
  <c r="D92" i="10"/>
  <c r="E89" i="10"/>
  <c r="F89" i="10"/>
  <c r="D89" i="10"/>
  <c r="D72" i="10"/>
  <c r="E72" i="10"/>
  <c r="F72" i="10"/>
  <c r="E59" i="10"/>
  <c r="F59" i="10"/>
  <c r="E56" i="10"/>
  <c r="F56" i="10"/>
  <c r="E47" i="10"/>
  <c r="F47" i="10"/>
  <c r="D47" i="10"/>
  <c r="E23" i="10"/>
  <c r="F23" i="10"/>
  <c r="D23" i="10"/>
  <c r="E9" i="10"/>
  <c r="E8" i="10" s="1"/>
  <c r="F9" i="10"/>
  <c r="F8" i="10" s="1"/>
  <c r="D9" i="10"/>
  <c r="D101" i="10"/>
  <c r="D59" i="10"/>
  <c r="D56" i="10"/>
  <c r="E101" i="7"/>
  <c r="F101" i="7"/>
  <c r="D101" i="7"/>
  <c r="E98" i="7"/>
  <c r="F98" i="7"/>
  <c r="D98" i="7"/>
  <c r="E92" i="7"/>
  <c r="F92" i="7"/>
  <c r="D92" i="7"/>
  <c r="E89" i="7"/>
  <c r="F89" i="7"/>
  <c r="D89" i="7"/>
  <c r="E72" i="7"/>
  <c r="F72" i="7"/>
  <c r="D72" i="7"/>
  <c r="E59" i="7"/>
  <c r="F59" i="7"/>
  <c r="D59" i="7"/>
  <c r="D47" i="7"/>
  <c r="E56" i="7"/>
  <c r="F56" i="7"/>
  <c r="D56" i="7"/>
  <c r="E47" i="7"/>
  <c r="F47" i="7"/>
  <c r="E23" i="7"/>
  <c r="D23" i="7"/>
  <c r="E9" i="7"/>
  <c r="F9" i="7"/>
  <c r="F8" i="7" s="1"/>
  <c r="D9" i="7"/>
  <c r="D101" i="6"/>
  <c r="E101" i="6"/>
  <c r="C101" i="6"/>
  <c r="D98" i="6"/>
  <c r="E98" i="6"/>
  <c r="C98" i="6"/>
  <c r="D72" i="6"/>
  <c r="E72" i="6"/>
  <c r="C59" i="6"/>
  <c r="C56" i="6"/>
  <c r="D59" i="6"/>
  <c r="E59" i="6"/>
  <c r="D56" i="6"/>
  <c r="E56" i="6"/>
  <c r="D47" i="6"/>
  <c r="E47" i="6"/>
  <c r="C47" i="6"/>
  <c r="D23" i="6"/>
  <c r="E23" i="6"/>
  <c r="C23" i="6"/>
  <c r="D9" i="6"/>
  <c r="E9" i="6"/>
  <c r="B11" i="24"/>
  <c r="B26" i="24"/>
  <c r="B14" i="23"/>
  <c r="B8" i="2"/>
  <c r="B9" i="2"/>
  <c r="B10" i="2"/>
  <c r="B11" i="2"/>
  <c r="B12" i="2"/>
  <c r="B13" i="2"/>
  <c r="B14" i="2"/>
  <c r="B15" i="2"/>
  <c r="B16" i="2"/>
  <c r="B17" i="2"/>
  <c r="B18" i="2"/>
  <c r="B19" i="2"/>
  <c r="C5" i="8"/>
  <c r="D8" i="10" l="1"/>
  <c r="D8" i="7"/>
  <c r="E8" i="7"/>
  <c r="C8" i="6"/>
  <c r="E8" i="6"/>
  <c r="B23" i="23"/>
  <c r="B22" i="2"/>
  <c r="D11" i="25"/>
  <c r="D8" i="6"/>
</calcChain>
</file>

<file path=xl/sharedStrings.xml><?xml version="1.0" encoding="utf-8"?>
<sst xmlns="http://schemas.openxmlformats.org/spreadsheetml/2006/main" count="880" uniqueCount="352">
  <si>
    <t/>
  </si>
  <si>
    <t>预算01表</t>
  </si>
  <si>
    <t>单位：元</t>
  </si>
  <si>
    <t>基本支出</t>
  </si>
  <si>
    <t>支                        出</t>
  </si>
  <si>
    <t>收                             入</t>
  </si>
  <si>
    <t>　　　对个人和家庭的补助</t>
  </si>
  <si>
    <t>合计</t>
  </si>
  <si>
    <t>一、预算拨款</t>
  </si>
  <si>
    <t xml:space="preserve">    一般预算</t>
  </si>
  <si>
    <t>项目支出</t>
  </si>
  <si>
    <t>**</t>
  </si>
  <si>
    <t>合  计</t>
  </si>
  <si>
    <t>　　　工资福利支出</t>
  </si>
  <si>
    <t>总计</t>
  </si>
  <si>
    <t>二、项目支出</t>
  </si>
  <si>
    <t>2018年预算</t>
  </si>
  <si>
    <t>一、基本支出</t>
  </si>
  <si>
    <t>收入项目</t>
    <phoneticPr fontId="0" type="noConversion"/>
  </si>
  <si>
    <t>支出项目</t>
    <phoneticPr fontId="0" type="noConversion"/>
  </si>
  <si>
    <t xml:space="preserve">      预算安排拨款</t>
    <phoneticPr fontId="0" type="noConversion"/>
  </si>
  <si>
    <t xml:space="preserve">      非税支出拨款</t>
    <phoneticPr fontId="0" type="noConversion"/>
  </si>
  <si>
    <r>
      <t xml:space="preserve">        </t>
    </r>
    <r>
      <rPr>
        <sz val="10"/>
        <rFont val="宋体"/>
        <family val="3"/>
        <charset val="134"/>
      </rPr>
      <t>基金预算拨款</t>
    </r>
    <phoneticPr fontId="0" type="noConversion"/>
  </si>
  <si>
    <r>
      <t xml:space="preserve">        </t>
    </r>
    <r>
      <rPr>
        <sz val="10"/>
        <rFont val="宋体"/>
        <family val="3"/>
        <charset val="134"/>
      </rPr>
      <t>国有资本经营</t>
    </r>
    <phoneticPr fontId="0" type="noConversion"/>
  </si>
  <si>
    <t>二、财政专户拨款</t>
    <phoneticPr fontId="0" type="noConversion"/>
  </si>
  <si>
    <t>三、其他资金</t>
    <phoneticPr fontId="0" type="noConversion"/>
  </si>
  <si>
    <t>四、上级补助收入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</si>
  <si>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一般公共预算补助收入</t>
    </r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</si>
  <si>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政府性基金补助收入</t>
    </r>
    <phoneticPr fontId="0" type="noConversion"/>
  </si>
  <si>
    <t>五、上年结余结转</t>
    <phoneticPr fontId="0" type="noConversion"/>
  </si>
  <si>
    <t>六、附属单位上缴收入</t>
    <phoneticPr fontId="0" type="noConversion"/>
  </si>
  <si>
    <t>七、用事业基金弥补收支差额</t>
    <phoneticPr fontId="0" type="noConversion"/>
  </si>
  <si>
    <t xml:space="preserve">     公用经费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</si>
  <si>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 公务交通补贴</t>
    </r>
    <phoneticPr fontId="0" type="noConversion"/>
  </si>
  <si>
    <t>　　　运转性支出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</si>
  <si>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  事业发展性支出</t>
    </r>
    <phoneticPr fontId="0" type="noConversion"/>
  </si>
  <si>
    <t>收入合计</t>
    <phoneticPr fontId="0" type="noConversion"/>
  </si>
  <si>
    <t>支出合计</t>
    <phoneticPr fontId="0" type="noConversion"/>
  </si>
  <si>
    <r>
      <t>预算0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表</t>
    </r>
    <phoneticPr fontId="8" type="noConversion"/>
  </si>
  <si>
    <r>
      <t>预算0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表</t>
    </r>
    <phoneticPr fontId="8" type="noConversion"/>
  </si>
  <si>
    <r>
      <t>预算0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表</t>
    </r>
    <phoneticPr fontId="8" type="noConversion"/>
  </si>
  <si>
    <t>一、一般公共预算</t>
    <phoneticPr fontId="8" type="noConversion"/>
  </si>
  <si>
    <t>二、政府性基金预算</t>
    <phoneticPr fontId="0" type="noConversion"/>
  </si>
  <si>
    <t>三、国有资本经营预算</t>
    <phoneticPr fontId="0" type="noConversion"/>
  </si>
  <si>
    <t>三、国有资本经营预算</t>
    <phoneticPr fontId="0" type="noConversion"/>
  </si>
  <si>
    <t>功能科目名称</t>
    <phoneticPr fontId="0" type="noConversion"/>
  </si>
  <si>
    <r>
      <t>预算0</t>
    </r>
    <r>
      <rPr>
        <sz val="10"/>
        <rFont val="宋体"/>
        <family val="3"/>
        <charset val="134"/>
      </rPr>
      <t>5-1</t>
    </r>
    <r>
      <rPr>
        <sz val="10"/>
        <rFont val="宋体"/>
        <family val="3"/>
        <charset val="134"/>
      </rPr>
      <t>表</t>
    </r>
    <phoneticPr fontId="0" type="noConversion"/>
  </si>
  <si>
    <r>
      <t>2</t>
    </r>
    <r>
      <rPr>
        <b/>
        <sz val="18"/>
        <rFont val="宋体"/>
        <family val="3"/>
        <charset val="134"/>
      </rPr>
      <t>018年一般公共预算支出情况表（按功能科目）</t>
    </r>
    <phoneticPr fontId="0" type="noConversion"/>
  </si>
  <si>
    <t>一般公共预算支出</t>
    <phoneticPr fontId="0" type="noConversion"/>
  </si>
  <si>
    <t>合计</t>
    <phoneticPr fontId="0" type="noConversion"/>
  </si>
  <si>
    <t>一般公共预算支出</t>
    <phoneticPr fontId="0" type="noConversion"/>
  </si>
  <si>
    <t>单位</t>
    <phoneticPr fontId="0" type="noConversion"/>
  </si>
  <si>
    <r>
      <t>预算05-2</t>
    </r>
    <r>
      <rPr>
        <sz val="10"/>
        <rFont val="宋体"/>
        <family val="3"/>
        <charset val="134"/>
      </rPr>
      <t>表</t>
    </r>
    <phoneticPr fontId="0" type="noConversion"/>
  </si>
  <si>
    <r>
      <t>预算0</t>
    </r>
    <r>
      <rPr>
        <sz val="10"/>
        <rFont val="宋体"/>
        <family val="3"/>
        <charset val="134"/>
      </rPr>
      <t>6-1</t>
    </r>
    <r>
      <rPr>
        <sz val="10"/>
        <rFont val="宋体"/>
        <family val="3"/>
        <charset val="134"/>
      </rPr>
      <t>表</t>
    </r>
    <phoneticPr fontId="0" type="noConversion"/>
  </si>
  <si>
    <t>经济科目编码</t>
    <phoneticPr fontId="0" type="noConversion"/>
  </si>
  <si>
    <t>经济科目名称</t>
    <phoneticPr fontId="0" type="noConversion"/>
  </si>
  <si>
    <t>一般公共预算支出</t>
    <phoneticPr fontId="0" type="noConversion"/>
  </si>
  <si>
    <t>工资福利支出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</si>
  <si>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基本工资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</si>
  <si>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津贴补贴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</si>
  <si>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奖金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</si>
  <si>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绩效工资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</si>
  <si>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机关事业单位基本养老保险缴费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</si>
  <si>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住房公积金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</si>
  <si>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其他工资福利支出</t>
    </r>
    <phoneticPr fontId="0" type="noConversion"/>
  </si>
  <si>
    <t xml:space="preserve">  其他社会保障缴费</t>
    <phoneticPr fontId="0" type="noConversion"/>
  </si>
  <si>
    <t>商品和服务支出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</si>
  <si>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办公费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</si>
  <si>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印刷费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</si>
  <si>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咨询费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</si>
  <si>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手续费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</si>
  <si>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水费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</si>
  <si>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电费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</si>
  <si>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邮电费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</si>
  <si>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物业管理费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</si>
  <si>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差旅费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</si>
  <si>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因公出国（境）费用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</si>
  <si>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维修（护）费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</si>
  <si>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租赁费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</si>
  <si>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会议费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</si>
  <si>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培训费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</si>
  <si>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公务接待费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</si>
  <si>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专用材料费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</si>
  <si>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劳务费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</si>
  <si>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委托业务费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</si>
  <si>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公务用车运行维护费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</si>
  <si>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其他交通费用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</si>
  <si>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其他商品和服务支出</t>
    </r>
    <phoneticPr fontId="0" type="noConversion"/>
  </si>
  <si>
    <t>对个人和家庭的补助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</si>
  <si>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离休费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</si>
  <si>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退休费</t>
    </r>
    <phoneticPr fontId="0" type="noConversion"/>
  </si>
  <si>
    <t xml:space="preserve">  伙食补助费</t>
    <phoneticPr fontId="0" type="noConversion"/>
  </si>
  <si>
    <t xml:space="preserve">  职业年金缴费</t>
    <phoneticPr fontId="0" type="noConversion"/>
  </si>
  <si>
    <t xml:space="preserve">  职工基本医疗保险缴费</t>
    <phoneticPr fontId="0" type="noConversion"/>
  </si>
  <si>
    <t xml:space="preserve">  公务员医疗补助缴费</t>
    <phoneticPr fontId="0" type="noConversion"/>
  </si>
  <si>
    <t xml:space="preserve">  医疗费</t>
    <phoneticPr fontId="0" type="noConversion"/>
  </si>
  <si>
    <t xml:space="preserve">  工会经费</t>
    <phoneticPr fontId="0" type="noConversion"/>
  </si>
  <si>
    <t xml:space="preserve">  福利费</t>
    <phoneticPr fontId="0" type="noConversion"/>
  </si>
  <si>
    <t xml:space="preserve">  抚恤金</t>
    <phoneticPr fontId="0" type="noConversion"/>
  </si>
  <si>
    <t xml:space="preserve">  生活补助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</si>
  <si>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医疗费补助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</si>
  <si>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助学金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</si>
  <si>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奖励金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</si>
  <si>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其他对个人和家庭的补助</t>
    </r>
    <phoneticPr fontId="0" type="noConversion"/>
  </si>
  <si>
    <t>债务利息及费用支出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</si>
  <si>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国内债务付息</t>
    </r>
    <phoneticPr fontId="0" type="noConversion"/>
  </si>
  <si>
    <t xml:space="preserve">  国内债务发行费用</t>
    <phoneticPr fontId="0" type="noConversion"/>
  </si>
  <si>
    <t>资本性支出（基本建设）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</si>
  <si>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房屋建筑物购建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</si>
  <si>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办公设备购置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</si>
  <si>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专用设备购置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</si>
  <si>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基础设施建设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</si>
  <si>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大型修缮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</si>
  <si>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信息网络及软件购置更新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</si>
  <si>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物资储备</t>
    </r>
    <phoneticPr fontId="0" type="noConversion"/>
  </si>
  <si>
    <t xml:space="preserve">  公务用车购置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</si>
  <si>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其他交通工具购置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</si>
  <si>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文物和陈列品购置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</si>
  <si>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无形资产购置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</si>
  <si>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其他基本建设支出</t>
    </r>
    <phoneticPr fontId="0" type="noConversion"/>
  </si>
  <si>
    <t>资本性支出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</si>
  <si>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土地补偿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</si>
  <si>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安置补助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</si>
  <si>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地上附着物和青苗补偿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</si>
  <si>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拆迁补偿</t>
    </r>
    <phoneticPr fontId="0" type="noConversion"/>
  </si>
  <si>
    <t xml:space="preserve">  其他资本性支出</t>
    <phoneticPr fontId="0" type="noConversion"/>
  </si>
  <si>
    <t>对企业补助（基本建设）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</si>
  <si>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资本金注入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</si>
  <si>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其他对企业补助</t>
    </r>
    <phoneticPr fontId="0" type="noConversion"/>
  </si>
  <si>
    <t>对企业补助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</si>
  <si>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政府投资基金股权投资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</si>
  <si>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费用补贴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</si>
  <si>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利息补贴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</si>
  <si>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其他对企业补助</t>
    </r>
    <phoneticPr fontId="0" type="noConversion"/>
  </si>
  <si>
    <t>对社会保障基金补助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</si>
  <si>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对社会保险基金补助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</si>
  <si>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补充全国社会保障基金</t>
    </r>
    <phoneticPr fontId="0" type="noConversion"/>
  </si>
  <si>
    <t>其他支出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</si>
  <si>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赠与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</si>
  <si>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国家赔偿费用支出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</si>
  <si>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对民间非营利组织和群众性自治组织补贴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</si>
  <si>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其他支出</t>
    </r>
    <phoneticPr fontId="0" type="noConversion"/>
  </si>
  <si>
    <r>
      <t>3</t>
    </r>
    <r>
      <rPr>
        <sz val="9"/>
        <rFont val="宋体"/>
        <family val="3"/>
        <charset val="134"/>
      </rPr>
      <t>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</si>
  <si>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</si>
  <si>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</si>
  <si>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</si>
  <si>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</si>
  <si>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</si>
  <si>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30108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</si>
  <si>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30109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</si>
  <si>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30110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</si>
  <si>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</si>
  <si>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</si>
  <si>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</si>
  <si>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30114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</si>
  <si>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30199</t>
    </r>
    <phoneticPr fontId="0" type="noConversion"/>
  </si>
  <si>
    <r>
      <t>3</t>
    </r>
    <r>
      <rPr>
        <sz val="9"/>
        <rFont val="宋体"/>
        <family val="3"/>
        <charset val="134"/>
      </rPr>
      <t>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</si>
  <si>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</si>
  <si>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</si>
  <si>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30203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</si>
  <si>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30204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</si>
  <si>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30205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</si>
  <si>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30206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</si>
  <si>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30207</t>
    </r>
    <r>
      <rPr>
        <sz val="12"/>
        <rFont val="宋体"/>
        <family val="3"/>
        <charset val="134"/>
      </rPr>
      <t/>
    </r>
  </si>
  <si>
    <r>
      <t xml:space="preserve">  30209</t>
    </r>
    <r>
      <rPr>
        <sz val="12"/>
        <rFont val="宋体"/>
        <family val="3"/>
        <charset val="134"/>
      </rPr>
      <t/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</si>
  <si>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30211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</si>
  <si>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30212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</si>
  <si>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30213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</si>
  <si>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30214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</si>
  <si>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30215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</si>
  <si>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30216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</si>
  <si>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30217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</si>
  <si>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30218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</si>
  <si>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30226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</si>
  <si>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30227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</si>
  <si>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30228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</si>
  <si>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30229</t>
    </r>
    <r>
      <rPr>
        <sz val="12"/>
        <rFont val="宋体"/>
        <family val="3"/>
        <charset val="134"/>
      </rPr>
      <t/>
    </r>
  </si>
  <si>
    <r>
      <t xml:space="preserve">  30231</t>
    </r>
    <r>
      <rPr>
        <sz val="12"/>
        <rFont val="宋体"/>
        <family val="3"/>
        <charset val="134"/>
      </rPr>
      <t/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</si>
  <si>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30239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</si>
  <si>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30299</t>
    </r>
    <phoneticPr fontId="0" type="noConversion"/>
  </si>
  <si>
    <r>
      <t>3</t>
    </r>
    <r>
      <rPr>
        <sz val="9"/>
        <rFont val="宋体"/>
        <family val="3"/>
        <charset val="134"/>
      </rPr>
      <t>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</si>
  <si>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</si>
  <si>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</si>
  <si>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30304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</si>
  <si>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30305</t>
    </r>
    <phoneticPr fontId="0" type="noConversion"/>
  </si>
  <si>
    <t xml:space="preserve">  30307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</si>
  <si>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30308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</si>
  <si>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30309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</si>
  <si>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30399</t>
    </r>
    <phoneticPr fontId="0" type="noConversion"/>
  </si>
  <si>
    <r>
      <t>3</t>
    </r>
    <r>
      <rPr>
        <sz val="9"/>
        <rFont val="宋体"/>
        <family val="3"/>
        <charset val="134"/>
      </rPr>
      <t>07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</si>
  <si>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30701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</si>
  <si>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30703</t>
    </r>
    <phoneticPr fontId="0" type="noConversion"/>
  </si>
  <si>
    <r>
      <t>3</t>
    </r>
    <r>
      <rPr>
        <sz val="9"/>
        <rFont val="宋体"/>
        <family val="3"/>
        <charset val="134"/>
      </rPr>
      <t>09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</si>
  <si>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</si>
  <si>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</si>
  <si>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30903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</si>
  <si>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30905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</si>
  <si>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30906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</si>
  <si>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30907</t>
    </r>
    <r>
      <rPr>
        <sz val="12"/>
        <rFont val="宋体"/>
        <family val="3"/>
        <charset val="134"/>
      </rPr>
      <t/>
    </r>
  </si>
  <si>
    <t xml:space="preserve">  30908</t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</si>
  <si>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30913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</si>
  <si>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30919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</si>
  <si>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30921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</si>
  <si>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30922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</si>
  <si>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30999</t>
    </r>
    <phoneticPr fontId="0" type="noConversion"/>
  </si>
  <si>
    <r>
      <t>3</t>
    </r>
    <r>
      <rPr>
        <sz val="9"/>
        <rFont val="宋体"/>
        <family val="3"/>
        <charset val="134"/>
      </rPr>
      <t>10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</si>
  <si>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</si>
  <si>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</si>
  <si>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</si>
  <si>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31005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</si>
  <si>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</si>
  <si>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31007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</si>
  <si>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31008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</si>
  <si>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31009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</si>
  <si>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31010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</si>
  <si>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31011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</si>
  <si>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31012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</si>
  <si>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31013</t>
    </r>
    <r>
      <rPr>
        <sz val="12"/>
        <rFont val="宋体"/>
        <family val="3"/>
        <charset val="134"/>
      </rPr>
      <t/>
    </r>
  </si>
  <si>
    <r>
      <t xml:space="preserve"> </t>
    </r>
    <r>
      <rPr>
        <sz val="9"/>
        <rFont val="宋体"/>
        <family val="3"/>
        <charset val="134"/>
      </rPr>
      <t xml:space="preserve"> 31019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</si>
  <si>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31021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</si>
  <si>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31022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</si>
  <si>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31099</t>
    </r>
    <phoneticPr fontId="0" type="noConversion"/>
  </si>
  <si>
    <r>
      <t>3</t>
    </r>
    <r>
      <rPr>
        <sz val="9"/>
        <rFont val="宋体"/>
        <family val="3"/>
        <charset val="134"/>
      </rPr>
      <t>11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</si>
  <si>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31101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</si>
  <si>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31199</t>
    </r>
    <phoneticPr fontId="0" type="noConversion"/>
  </si>
  <si>
    <r>
      <t>3</t>
    </r>
    <r>
      <rPr>
        <sz val="9"/>
        <rFont val="宋体"/>
        <family val="3"/>
        <charset val="134"/>
      </rPr>
      <t>12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</si>
  <si>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31201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</si>
  <si>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</si>
  <si>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31204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</si>
  <si>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31205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</si>
  <si>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31299</t>
    </r>
    <phoneticPr fontId="0" type="noConversion"/>
  </si>
  <si>
    <r>
      <t>3</t>
    </r>
    <r>
      <rPr>
        <sz val="9"/>
        <rFont val="宋体"/>
        <family val="3"/>
        <charset val="134"/>
      </rPr>
      <t>13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</si>
  <si>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31302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</si>
  <si>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31303</t>
    </r>
    <phoneticPr fontId="0" type="noConversion"/>
  </si>
  <si>
    <r>
      <t>3</t>
    </r>
    <r>
      <rPr>
        <sz val="9"/>
        <rFont val="宋体"/>
        <family val="3"/>
        <charset val="134"/>
      </rPr>
      <t>99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</si>
  <si>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39906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</si>
  <si>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39907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</si>
  <si>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39908</t>
    </r>
    <phoneticPr fontId="0" type="noConversion"/>
  </si>
  <si>
    <r>
      <t xml:space="preserve"> </t>
    </r>
    <r>
      <rPr>
        <sz val="9"/>
        <rFont val="宋体"/>
        <family val="3"/>
        <charset val="134"/>
      </rPr>
      <t xml:space="preserve"> 39999</t>
    </r>
    <phoneticPr fontId="0" type="noConversion"/>
  </si>
  <si>
    <r>
      <t>预算06-2</t>
    </r>
    <r>
      <rPr>
        <sz val="10"/>
        <rFont val="宋体"/>
        <family val="3"/>
        <charset val="134"/>
      </rPr>
      <t>表</t>
    </r>
    <phoneticPr fontId="0" type="noConversion"/>
  </si>
  <si>
    <t>基本支出</t>
    <phoneticPr fontId="0" type="noConversion"/>
  </si>
  <si>
    <t>项目支出</t>
    <phoneticPr fontId="0" type="noConversion"/>
  </si>
  <si>
    <t>基本支出</t>
    <phoneticPr fontId="0" type="noConversion"/>
  </si>
  <si>
    <t>单位：万元</t>
    <phoneticPr fontId="8" type="noConversion"/>
  </si>
  <si>
    <t>序号</t>
    <phoneticPr fontId="8" type="noConversion"/>
  </si>
  <si>
    <t>项目</t>
    <phoneticPr fontId="8" type="noConversion"/>
  </si>
  <si>
    <t>本年预算数</t>
    <phoneticPr fontId="8" type="noConversion"/>
  </si>
  <si>
    <t>公务接待费</t>
    <phoneticPr fontId="8" type="noConversion"/>
  </si>
  <si>
    <t>公务用车费</t>
    <phoneticPr fontId="8" type="noConversion"/>
  </si>
  <si>
    <t>（1）公务用车运行维护费</t>
    <phoneticPr fontId="8" type="noConversion"/>
  </si>
  <si>
    <t>（2）公务用车购置</t>
    <phoneticPr fontId="8" type="noConversion"/>
  </si>
  <si>
    <t>4</t>
    <phoneticPr fontId="8" type="noConversion"/>
  </si>
  <si>
    <t>会议费</t>
    <phoneticPr fontId="8" type="noConversion"/>
  </si>
  <si>
    <t>5</t>
    <phoneticPr fontId="8" type="noConversion"/>
  </si>
  <si>
    <t>培训费</t>
    <phoneticPr fontId="8" type="noConversion"/>
  </si>
  <si>
    <t>“三公”经费</t>
    <phoneticPr fontId="0" type="noConversion"/>
  </si>
  <si>
    <t>因公出国（境）费用</t>
    <phoneticPr fontId="8" type="noConversion"/>
  </si>
  <si>
    <t>2018年“三公”经费、会议费及培训费预算表</t>
    <phoneticPr fontId="8" type="noConversion"/>
  </si>
  <si>
    <t>注：“三公”经费包括因公出国（境）经费、公务用车购置及运行维护经费和公务接待费。其中：因公出国（境）经费指区属行政事业单位工作人员公务出国（境）的住宿费、差旅费、伙食补助费、杂费、培训费等支出；公务用车购置及运行维护经费指区属行政事业单位公务用车购置费、公务用车租用费、燃料费、维修维护费、过桥过路费、保险费等支出；公务接待费指区属行政事业单位按规定开支的各类公务费用。</t>
    <phoneticPr fontId="0" type="noConversion"/>
  </si>
  <si>
    <t>预算07表</t>
    <phoneticPr fontId="0" type="noConversion"/>
  </si>
  <si>
    <r>
      <t>预算08-1</t>
    </r>
    <r>
      <rPr>
        <sz val="10"/>
        <rFont val="宋体"/>
        <family val="3"/>
        <charset val="134"/>
      </rPr>
      <t>表</t>
    </r>
    <phoneticPr fontId="0" type="noConversion"/>
  </si>
  <si>
    <t>2018年政府性基金预算支出情况表（按功能科目）</t>
    <phoneticPr fontId="0" type="noConversion"/>
  </si>
  <si>
    <t>政府性基金预算支出</t>
    <phoneticPr fontId="0" type="noConversion"/>
  </si>
  <si>
    <r>
      <t>预算08-2</t>
    </r>
    <r>
      <rPr>
        <sz val="10"/>
        <rFont val="宋体"/>
        <family val="3"/>
        <charset val="134"/>
      </rPr>
      <t>表</t>
    </r>
    <phoneticPr fontId="0" type="noConversion"/>
  </si>
  <si>
    <t>2018年政府性基金预算支出情况表（按经济科目）</t>
    <phoneticPr fontId="0" type="noConversion"/>
  </si>
  <si>
    <r>
      <t>2</t>
    </r>
    <r>
      <rPr>
        <b/>
        <sz val="18"/>
        <rFont val="宋体"/>
        <family val="3"/>
        <charset val="134"/>
      </rPr>
      <t>018年部门预算基本支出预算表</t>
    </r>
    <phoneticPr fontId="0" type="noConversion"/>
  </si>
  <si>
    <t>单位名称</t>
    <phoneticPr fontId="0" type="noConversion"/>
  </si>
  <si>
    <t>经济科目</t>
    <phoneticPr fontId="0" type="noConversion"/>
  </si>
  <si>
    <t>财政拨款</t>
    <phoneticPr fontId="0" type="noConversion"/>
  </si>
  <si>
    <t>一般公共预算</t>
    <phoneticPr fontId="0" type="noConversion"/>
  </si>
  <si>
    <t>对个人和家庭的补助</t>
    <phoneticPr fontId="0" type="noConversion"/>
  </si>
  <si>
    <t>工资福利支出</t>
    <phoneticPr fontId="0" type="noConversion"/>
  </si>
  <si>
    <r>
      <t>预算10</t>
    </r>
    <r>
      <rPr>
        <sz val="10"/>
        <rFont val="宋体"/>
        <family val="3"/>
        <charset val="134"/>
      </rPr>
      <t>表</t>
    </r>
    <phoneticPr fontId="0" type="noConversion"/>
  </si>
  <si>
    <t>2018年部门预算项目支出预算表</t>
    <phoneticPr fontId="0" type="noConversion"/>
  </si>
  <si>
    <t>项目名称</t>
    <phoneticPr fontId="0" type="noConversion"/>
  </si>
  <si>
    <t>部门基本情况</t>
    <phoneticPr fontId="8" type="noConversion"/>
  </si>
  <si>
    <t>收入预算说明</t>
    <phoneticPr fontId="8" type="noConversion"/>
  </si>
  <si>
    <t>支出预算说明</t>
    <phoneticPr fontId="8" type="noConversion"/>
  </si>
  <si>
    <t>“三公”经费说明</t>
    <phoneticPr fontId="8" type="noConversion"/>
  </si>
  <si>
    <t>其他需要说明的情况</t>
    <phoneticPr fontId="8" type="noConversion"/>
  </si>
  <si>
    <t>收支总体情况表</t>
    <phoneticPr fontId="8" type="noConversion"/>
  </si>
  <si>
    <t>收入总体情况表</t>
    <phoneticPr fontId="8" type="noConversion"/>
  </si>
  <si>
    <t>支出总体情况表</t>
    <phoneticPr fontId="8" type="noConversion"/>
  </si>
  <si>
    <t>财政拨款收支总体情况表</t>
    <phoneticPr fontId="8" type="noConversion"/>
  </si>
  <si>
    <t>2018年一般公共预算支出情况表-1（按功能科目）</t>
    <phoneticPr fontId="8" type="noConversion"/>
  </si>
  <si>
    <t>2018年一般公共预算支出情况表-1（按经济科目）</t>
    <phoneticPr fontId="8" type="noConversion"/>
  </si>
  <si>
    <t>2018年“三公”经费预算表</t>
    <phoneticPr fontId="8" type="noConversion"/>
  </si>
  <si>
    <t>2018年政府性基金预算支出情况表（按功能科目）</t>
    <phoneticPr fontId="8" type="noConversion"/>
  </si>
  <si>
    <t>十一、</t>
    <phoneticPr fontId="8" type="noConversion"/>
  </si>
  <si>
    <t>十二、</t>
    <phoneticPr fontId="8" type="noConversion"/>
  </si>
  <si>
    <t>十三、</t>
    <phoneticPr fontId="8" type="noConversion"/>
  </si>
  <si>
    <t>第一部分  2018年部门预算基本情况说明</t>
    <phoneticPr fontId="8" type="noConversion"/>
  </si>
  <si>
    <t>第二部分  2018年部门预算表</t>
    <phoneticPr fontId="8" type="noConversion"/>
  </si>
  <si>
    <t>一、</t>
    <phoneticPr fontId="8" type="noConversion"/>
  </si>
  <si>
    <t>二、</t>
    <phoneticPr fontId="8" type="noConversion"/>
  </si>
  <si>
    <t>三、</t>
    <phoneticPr fontId="8" type="noConversion"/>
  </si>
  <si>
    <t>四、</t>
    <phoneticPr fontId="8" type="noConversion"/>
  </si>
  <si>
    <t>五、</t>
    <phoneticPr fontId="8" type="noConversion"/>
  </si>
  <si>
    <t>六、</t>
    <phoneticPr fontId="8" type="noConversion"/>
  </si>
  <si>
    <t>2018年一般公共预算支出情况表-2（按功能科目）</t>
    <phoneticPr fontId="8" type="noConversion"/>
  </si>
  <si>
    <t>七、</t>
    <phoneticPr fontId="8" type="noConversion"/>
  </si>
  <si>
    <t>八、</t>
    <phoneticPr fontId="8" type="noConversion"/>
  </si>
  <si>
    <t>2018年一般公共预算支出情况表-2（按经济科目）</t>
    <phoneticPr fontId="8" type="noConversion"/>
  </si>
  <si>
    <t>九、</t>
    <phoneticPr fontId="8" type="noConversion"/>
  </si>
  <si>
    <t>十、</t>
    <phoneticPr fontId="8" type="noConversion"/>
  </si>
  <si>
    <t>2018年政府性基金预算支出情况表（按经济科目）</t>
    <phoneticPr fontId="8" type="noConversion"/>
  </si>
  <si>
    <t>2018年部门预算基本支出预算表</t>
    <phoneticPr fontId="8" type="noConversion"/>
  </si>
  <si>
    <t>2018年部门预算项目支出预算表</t>
    <phoneticPr fontId="8" type="noConversion"/>
  </si>
  <si>
    <t>目  录</t>
    <phoneticPr fontId="8" type="noConversion"/>
  </si>
  <si>
    <t>备注：预算08-1表、预算08-2表政府性基金预算支出情况表单位无数据的，不能删除表格，应以空白表进行公示并在表格下面说明无数据。</t>
    <phoneticPr fontId="0" type="noConversion"/>
  </si>
  <si>
    <t>三、事业单位经营支出</t>
    <phoneticPr fontId="0" type="noConversion"/>
  </si>
  <si>
    <t>四、对附属单位补助支出</t>
    <phoneticPr fontId="0" type="noConversion"/>
  </si>
  <si>
    <t>五、上缴上级支出</t>
    <phoneticPr fontId="0" type="noConversion"/>
  </si>
  <si>
    <t>六、结转下年</t>
    <phoneticPr fontId="0" type="noConversion"/>
  </si>
  <si>
    <t>收支总体情况表</t>
    <phoneticPr fontId="0" type="noConversion"/>
  </si>
  <si>
    <t>收入总体情况表</t>
    <phoneticPr fontId="0" type="noConversion"/>
  </si>
  <si>
    <t>支出总体情况表</t>
    <phoneticPr fontId="8" type="noConversion"/>
  </si>
  <si>
    <t>　　　日常运转类项目</t>
    <phoneticPr fontId="0" type="noConversion"/>
  </si>
  <si>
    <t xml:space="preserve">      政府购买服务类项目</t>
    <phoneticPr fontId="8" type="noConversion"/>
  </si>
  <si>
    <t xml:space="preserve">      其他类项目</t>
    <phoneticPr fontId="8" type="noConversion"/>
  </si>
  <si>
    <t xml:space="preserve">      科技研发类项目</t>
    <phoneticPr fontId="8" type="noConversion"/>
  </si>
  <si>
    <t xml:space="preserve">      基本建设类项目</t>
    <phoneticPr fontId="8" type="noConversion"/>
  </si>
  <si>
    <t xml:space="preserve">      补助企事业类项目</t>
    <phoneticPr fontId="8" type="noConversion"/>
  </si>
  <si>
    <t xml:space="preserve">      信息化运维类项目</t>
    <phoneticPr fontId="8" type="noConversion"/>
  </si>
  <si>
    <t xml:space="preserve">      专项业务类项目</t>
    <phoneticPr fontId="8" type="noConversion"/>
  </si>
  <si>
    <t xml:space="preserve">      信息系统建设类项目</t>
    <phoneticPr fontId="0" type="noConversion"/>
  </si>
  <si>
    <t>2018年一般公共预算支出情况表（按经济科目）</t>
    <phoneticPr fontId="0" type="noConversion"/>
  </si>
  <si>
    <t>政府性基金预算</t>
    <phoneticPr fontId="0" type="noConversion"/>
  </si>
  <si>
    <t>国有资本经营预算</t>
    <phoneticPr fontId="0" type="noConversion"/>
  </si>
  <si>
    <t>财政专户拨款</t>
    <phoneticPr fontId="0" type="noConversion"/>
  </si>
  <si>
    <t>其他资金</t>
    <phoneticPr fontId="0" type="noConversion"/>
  </si>
  <si>
    <t>绩效目标</t>
    <phoneticPr fontId="0" type="noConversion"/>
  </si>
  <si>
    <t>预算09表</t>
    <phoneticPr fontId="0" type="noConversion"/>
  </si>
  <si>
    <t>财政拨款收支总体情况表</t>
    <phoneticPr fontId="0" type="noConversion"/>
  </si>
  <si>
    <t>单位名称：梅县区供销合作联社</t>
    <phoneticPr fontId="0" type="noConversion"/>
  </si>
  <si>
    <t>单位名称：梅县区供销合作联社</t>
    <phoneticPr fontId="0" type="noConversion"/>
  </si>
  <si>
    <t>单位名称：梅县区供销合作联社</t>
    <phoneticPr fontId="8" type="noConversion"/>
  </si>
  <si>
    <t xml:space="preserve">合计 </t>
    <phoneticPr fontId="0" type="noConversion"/>
  </si>
  <si>
    <t>[216]商业服务业等支出</t>
    <phoneticPr fontId="0" type="noConversion"/>
  </si>
  <si>
    <t xml:space="preserve"> [2160299] 其他商业流通事务支出</t>
    <phoneticPr fontId="0" type="noConversion"/>
  </si>
  <si>
    <t xml:space="preserve">        [21602]商业流通事务</t>
    <phoneticPr fontId="0" type="noConversion"/>
  </si>
  <si>
    <t>梅县区供销合作联社</t>
    <phoneticPr fontId="0" type="noConversion"/>
  </si>
  <si>
    <r>
      <t xml:space="preserve">合计 </t>
    </r>
    <r>
      <rPr>
        <sz val="9"/>
        <rFont val="宋体"/>
        <family val="3"/>
        <charset val="134"/>
      </rPr>
      <t xml:space="preserve">   </t>
    </r>
    <phoneticPr fontId="0" type="noConversion"/>
  </si>
  <si>
    <t>梅县区供销社</t>
    <phoneticPr fontId="0" type="noConversion"/>
  </si>
  <si>
    <t>0</t>
    <phoneticPr fontId="0" type="noConversion"/>
  </si>
  <si>
    <t>梅县区供销合作联社</t>
    <phoneticPr fontId="0" type="noConversion"/>
  </si>
  <si>
    <t>专业合作扶持资金</t>
    <phoneticPr fontId="0" type="noConversion"/>
  </si>
  <si>
    <r>
      <t xml:space="preserve">合计 </t>
    </r>
    <r>
      <rPr>
        <sz val="9"/>
        <rFont val="宋体"/>
        <family val="3"/>
        <charset val="134"/>
      </rPr>
      <t xml:space="preserve">   </t>
    </r>
    <phoneticPr fontId="0" type="noConversion"/>
  </si>
  <si>
    <t xml:space="preserve">    单位负责人签章：钟国煌     财务负责人签章：张鄂     制表人签章：张鄂</t>
    <phoneticPr fontId="0" type="noConversion"/>
  </si>
  <si>
    <t>2018年部门预算信息公开表</t>
    <phoneticPr fontId="0" type="noConversion"/>
  </si>
  <si>
    <t>梅县区供销合作联社</t>
    <phoneticPr fontId="0" type="noConversion"/>
  </si>
  <si>
    <t>报送日期：   2018年01月20日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</si>
</sst>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* #,##0.00;* \-#,##0.00;* &quot;&quot;??;@"/>
    <numFmt numFmtId="177" formatCode="#,##0.00_ "/>
    <numFmt numFmtId="178" formatCode="#,##0.0000"/>
    <numFmt numFmtId="179" formatCode=";;"/>
    <numFmt numFmtId="180" formatCode="#,##0_ "/>
    <numFmt numFmtId="181" formatCode="0.00_ "/>
    <numFmt numFmtId="182" formatCode="0.00_);[Red]\(0.00\)"/>
    <numFmt numFmtId="183" formatCode="0_);[Red]\(0\)"/>
    <numFmt numFmtId="184" formatCode="#,##0.0_ "/>
  </numFmts>
  <fonts count="21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48"/>
      <name val="宋体"/>
      <charset val="134"/>
    </font>
    <font>
      <sz val="9"/>
      <color indexed="9"/>
      <name val="宋体"/>
      <charset val="134"/>
    </font>
    <font>
      <sz val="10"/>
      <name val="Times New Roman"/>
      <family val="1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b/>
      <sz val="20"/>
      <name val="方正小标宋简体"/>
      <charset val="134"/>
    </font>
    <font>
      <sz val="14"/>
      <name val="仿宋_GB2312"/>
      <family val="3"/>
      <charset val="134"/>
    </font>
    <font>
      <sz val="16"/>
      <name val="仿宋_GB2312"/>
      <family val="3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6"/>
      <name val="宋体"/>
      <family val="3"/>
      <charset val="134"/>
    </font>
    <font>
      <sz val="18"/>
      <name val="宋体"/>
      <family val="3"/>
      <charset val="134"/>
    </font>
    <font>
      <b/>
      <sz val="4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/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/>
    <xf numFmtId="178" fontId="5" fillId="0" borderId="0" xfId="0" applyNumberFormat="1" applyFont="1" applyFill="1" applyAlignment="1" applyProtection="1"/>
    <xf numFmtId="0" fontId="2" fillId="0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NumberFormat="1" applyFont="1" applyFill="1" applyAlignment="1" applyProtection="1"/>
    <xf numFmtId="0" fontId="4" fillId="0" borderId="0" xfId="0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horizontal="centerContinuous" vertical="center"/>
    </xf>
    <xf numFmtId="0" fontId="2" fillId="2" borderId="3" xfId="1" applyNumberFormat="1" applyFont="1" applyFill="1" applyBorder="1" applyAlignment="1">
      <alignment horizontal="center" vertical="center" wrapText="1"/>
    </xf>
    <xf numFmtId="0" fontId="1" fillId="0" borderId="0" xfId="1">
      <alignment vertical="center"/>
    </xf>
    <xf numFmtId="0" fontId="2" fillId="2" borderId="0" xfId="1" applyFont="1" applyFill="1" applyAlignment="1">
      <alignment horizontal="center" vertical="center" wrapText="1"/>
    </xf>
    <xf numFmtId="0" fontId="1" fillId="0" borderId="0" xfId="1" applyAlignment="1">
      <alignment wrapText="1"/>
    </xf>
    <xf numFmtId="49" fontId="2" fillId="0" borderId="0" xfId="1" applyNumberFormat="1" applyFont="1" applyFill="1" applyAlignment="1">
      <alignment horizontal="right" vertical="center"/>
    </xf>
    <xf numFmtId="176" fontId="3" fillId="0" borderId="0" xfId="1" applyNumberFormat="1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Continuous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1" xfId="0" applyFill="1" applyBorder="1"/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vertical="center"/>
    </xf>
    <xf numFmtId="0" fontId="0" fillId="3" borderId="1" xfId="0" applyFill="1" applyBorder="1"/>
    <xf numFmtId="0" fontId="2" fillId="3" borderId="1" xfId="0" applyFont="1" applyFill="1" applyBorder="1" applyAlignment="1">
      <alignment vertical="center"/>
    </xf>
    <xf numFmtId="0" fontId="0" fillId="3" borderId="0" xfId="0" applyFill="1"/>
    <xf numFmtId="0" fontId="2" fillId="3" borderId="1" xfId="0" applyNumberFormat="1" applyFont="1" applyFill="1" applyBorder="1" applyAlignment="1" applyProtection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/>
    <xf numFmtId="49" fontId="0" fillId="3" borderId="1" xfId="0" applyNumberFormat="1" applyFont="1" applyFill="1" applyBorder="1" applyAlignment="1" applyProtection="1"/>
    <xf numFmtId="4" fontId="0" fillId="3" borderId="1" xfId="0" applyNumberFormat="1" applyFont="1" applyFill="1" applyBorder="1" applyAlignment="1" applyProtection="1"/>
    <xf numFmtId="4" fontId="0" fillId="3" borderId="4" xfId="0" applyNumberFormat="1" applyFont="1" applyFill="1" applyBorder="1" applyAlignment="1" applyProtection="1"/>
    <xf numFmtId="179" fontId="0" fillId="3" borderId="9" xfId="0" applyNumberFormat="1" applyFont="1" applyFill="1" applyBorder="1" applyAlignment="1" applyProtection="1"/>
    <xf numFmtId="0" fontId="2" fillId="3" borderId="0" xfId="0" applyFont="1" applyFill="1" applyAlignment="1">
      <alignment horizontal="center" vertical="center"/>
    </xf>
    <xf numFmtId="178" fontId="0" fillId="3" borderId="1" xfId="0" applyNumberFormat="1" applyFont="1" applyFill="1" applyBorder="1" applyAlignment="1" applyProtection="1"/>
    <xf numFmtId="0" fontId="2" fillId="3" borderId="0" xfId="1" applyFont="1" applyFill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2" borderId="8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179" fontId="8" fillId="3" borderId="1" xfId="0" applyNumberFormat="1" applyFont="1" applyFill="1" applyBorder="1" applyAlignment="1" applyProtection="1"/>
    <xf numFmtId="0" fontId="1" fillId="0" borderId="1" xfId="1" applyBorder="1">
      <alignment vertical="center"/>
    </xf>
    <xf numFmtId="0" fontId="12" fillId="0" borderId="0" xfId="0" applyFont="1" applyAlignment="1">
      <alignment horizontal="right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left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18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7" fillId="0" borderId="0" xfId="0" applyFont="1" applyAlignment="1">
      <alignment horizontal="right"/>
    </xf>
    <xf numFmtId="176" fontId="7" fillId="0" borderId="0" xfId="1" applyNumberFormat="1" applyFont="1" applyAlignment="1">
      <alignment horizontal="centerContinuous" vertical="center"/>
    </xf>
    <xf numFmtId="0" fontId="7" fillId="2" borderId="5" xfId="1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vertical="center"/>
    </xf>
    <xf numFmtId="179" fontId="8" fillId="3" borderId="9" xfId="0" applyNumberFormat="1" applyFont="1" applyFill="1" applyBorder="1" applyAlignment="1" applyProtection="1"/>
    <xf numFmtId="0" fontId="14" fillId="0" borderId="0" xfId="0" applyFont="1"/>
    <xf numFmtId="0" fontId="15" fillId="0" borderId="0" xfId="0" applyFont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1" fillId="0" borderId="1" xfId="1" applyBorder="1" applyAlignment="1">
      <alignment wrapText="1"/>
    </xf>
    <xf numFmtId="179" fontId="8" fillId="3" borderId="9" xfId="0" applyNumberFormat="1" applyFont="1" applyFill="1" applyBorder="1" applyAlignment="1" applyProtection="1">
      <alignment vertical="center"/>
    </xf>
    <xf numFmtId="4" fontId="0" fillId="3" borderId="1" xfId="0" applyNumberFormat="1" applyFont="1" applyFill="1" applyBorder="1" applyAlignment="1" applyProtection="1">
      <alignment vertical="center"/>
    </xf>
    <xf numFmtId="4" fontId="0" fillId="3" borderId="9" xfId="0" applyNumberFormat="1" applyFont="1" applyFill="1" applyBorder="1" applyAlignment="1" applyProtection="1">
      <alignment vertical="center"/>
    </xf>
    <xf numFmtId="179" fontId="0" fillId="3" borderId="9" xfId="0" applyNumberFormat="1" applyFont="1" applyFill="1" applyBorder="1" applyAlignment="1" applyProtection="1">
      <alignment vertical="center"/>
    </xf>
    <xf numFmtId="179" fontId="8" fillId="3" borderId="1" xfId="0" applyNumberFormat="1" applyFont="1" applyFill="1" applyBorder="1" applyAlignment="1" applyProtection="1">
      <alignment vertical="center"/>
    </xf>
    <xf numFmtId="179" fontId="0" fillId="3" borderId="1" xfId="0" applyNumberFormat="1" applyFont="1" applyFill="1" applyBorder="1" applyAlignment="1" applyProtection="1">
      <alignment vertical="center"/>
    </xf>
    <xf numFmtId="179" fontId="8" fillId="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49" fontId="0" fillId="3" borderId="1" xfId="0" applyNumberFormat="1" applyFont="1" applyFill="1" applyBorder="1" applyAlignment="1" applyProtection="1">
      <alignment vertical="center"/>
    </xf>
    <xf numFmtId="49" fontId="8" fillId="3" borderId="1" xfId="0" applyNumberFormat="1" applyFont="1" applyFill="1" applyBorder="1" applyAlignment="1" applyProtection="1">
      <alignment vertical="center"/>
    </xf>
    <xf numFmtId="0" fontId="1" fillId="0" borderId="0" xfId="1" applyFill="1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1" xfId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49" fontId="1" fillId="0" borderId="1" xfId="1" applyNumberFormat="1" applyBorder="1" applyAlignment="1">
      <alignment vertical="center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0" xfId="1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176" fontId="2" fillId="4" borderId="0" xfId="0" applyNumberFormat="1" applyFont="1" applyFill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76" fontId="3" fillId="4" borderId="0" xfId="1" applyNumberFormat="1" applyFont="1" applyFill="1" applyAlignment="1">
      <alignment vertical="center"/>
    </xf>
    <xf numFmtId="176" fontId="3" fillId="4" borderId="0" xfId="1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0" fillId="4" borderId="0" xfId="0" applyFill="1" applyAlignment="1">
      <alignment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 applyProtection="1">
      <alignment vertical="center"/>
    </xf>
    <xf numFmtId="179" fontId="8" fillId="4" borderId="1" xfId="0" applyNumberFormat="1" applyFont="1" applyFill="1" applyBorder="1" applyAlignment="1" applyProtection="1">
      <alignment vertical="center"/>
    </xf>
    <xf numFmtId="4" fontId="0" fillId="4" borderId="1" xfId="0" applyNumberFormat="1" applyFont="1" applyFill="1" applyBorder="1" applyAlignment="1" applyProtection="1">
      <alignment vertical="center"/>
    </xf>
    <xf numFmtId="0" fontId="8" fillId="4" borderId="1" xfId="0" applyFont="1" applyFill="1" applyBorder="1" applyAlignment="1">
      <alignment vertical="center"/>
    </xf>
    <xf numFmtId="49" fontId="8" fillId="4" borderId="1" xfId="0" applyNumberFormat="1" applyFont="1" applyFill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49" fontId="8" fillId="4" borderId="1" xfId="0" applyNumberFormat="1" applyFont="1" applyFill="1" applyBorder="1" applyAlignment="1">
      <alignment vertical="center"/>
    </xf>
    <xf numFmtId="0" fontId="1" fillId="4" borderId="1" xfId="1" applyFill="1" applyBorder="1" applyAlignment="1">
      <alignment vertical="center"/>
    </xf>
    <xf numFmtId="49" fontId="8" fillId="4" borderId="1" xfId="1" applyNumberFormat="1" applyFont="1" applyFill="1" applyBorder="1" applyAlignment="1">
      <alignment vertical="center"/>
    </xf>
    <xf numFmtId="0" fontId="8" fillId="4" borderId="1" xfId="1" applyFont="1" applyFill="1" applyBorder="1" applyAlignment="1">
      <alignment vertical="center"/>
    </xf>
    <xf numFmtId="49" fontId="1" fillId="4" borderId="1" xfId="1" applyNumberFormat="1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4" borderId="0" xfId="1" applyFill="1">
      <alignment vertical="center"/>
    </xf>
    <xf numFmtId="0" fontId="0" fillId="4" borderId="0" xfId="0" applyFill="1"/>
    <xf numFmtId="49" fontId="0" fillId="4" borderId="1" xfId="0" applyNumberFormat="1" applyFont="1" applyFill="1" applyBorder="1" applyAlignment="1" applyProtection="1"/>
    <xf numFmtId="179" fontId="0" fillId="4" borderId="1" xfId="0" applyNumberFormat="1" applyFont="1" applyFill="1" applyBorder="1" applyAlignment="1" applyProtection="1"/>
    <xf numFmtId="0" fontId="8" fillId="4" borderId="1" xfId="0" applyFont="1" applyFill="1" applyBorder="1"/>
    <xf numFmtId="49" fontId="8" fillId="4" borderId="1" xfId="0" applyNumberFormat="1" applyFont="1" applyFill="1" applyBorder="1" applyAlignment="1" applyProtection="1"/>
    <xf numFmtId="179" fontId="8" fillId="4" borderId="1" xfId="0" applyNumberFormat="1" applyFont="1" applyFill="1" applyBorder="1" applyAlignment="1" applyProtection="1"/>
    <xf numFmtId="0" fontId="0" fillId="4" borderId="1" xfId="0" applyFill="1" applyBorder="1"/>
    <xf numFmtId="49" fontId="8" fillId="4" borderId="1" xfId="0" applyNumberFormat="1" applyFont="1" applyFill="1" applyBorder="1"/>
    <xf numFmtId="0" fontId="1" fillId="4" borderId="1" xfId="1" applyFill="1" applyBorder="1">
      <alignment vertical="center"/>
    </xf>
    <xf numFmtId="49" fontId="8" fillId="4" borderId="1" xfId="1" applyNumberFormat="1" applyFont="1" applyFill="1" applyBorder="1">
      <alignment vertical="center"/>
    </xf>
    <xf numFmtId="0" fontId="8" fillId="4" borderId="1" xfId="1" applyFont="1" applyFill="1" applyBorder="1">
      <alignment vertical="center"/>
    </xf>
    <xf numFmtId="49" fontId="1" fillId="4" borderId="1" xfId="1" applyNumberFormat="1" applyFill="1" applyBorder="1">
      <alignment vertical="center"/>
    </xf>
    <xf numFmtId="4" fontId="0" fillId="3" borderId="4" xfId="0" applyNumberFormat="1" applyFont="1" applyFill="1" applyBorder="1" applyAlignment="1" applyProtection="1">
      <alignment vertical="center"/>
    </xf>
    <xf numFmtId="178" fontId="0" fillId="3" borderId="1" xfId="0" applyNumberFormat="1" applyFont="1" applyFill="1" applyBorder="1" applyAlignment="1" applyProtection="1">
      <alignment vertical="center"/>
    </xf>
    <xf numFmtId="4" fontId="0" fillId="3" borderId="1" xfId="0" applyNumberFormat="1" applyFill="1" applyBorder="1"/>
    <xf numFmtId="0" fontId="0" fillId="5" borderId="1" xfId="0" applyFill="1" applyBorder="1"/>
    <xf numFmtId="4" fontId="0" fillId="5" borderId="1" xfId="0" applyNumberFormat="1" applyFill="1" applyBorder="1"/>
    <xf numFmtId="177" fontId="0" fillId="5" borderId="1" xfId="0" applyNumberFormat="1" applyFill="1" applyBorder="1"/>
    <xf numFmtId="4" fontId="0" fillId="5" borderId="1" xfId="0" applyNumberFormat="1" applyFont="1" applyFill="1" applyBorder="1" applyAlignment="1" applyProtection="1">
      <alignment vertical="center"/>
    </xf>
    <xf numFmtId="181" fontId="0" fillId="5" borderId="1" xfId="0" applyNumberFormat="1" applyFill="1" applyBorder="1" applyAlignment="1">
      <alignment vertical="center"/>
    </xf>
    <xf numFmtId="181" fontId="1" fillId="5" borderId="1" xfId="1" applyNumberFormat="1" applyFill="1" applyBorder="1" applyAlignment="1">
      <alignment vertical="center"/>
    </xf>
    <xf numFmtId="181" fontId="1" fillId="0" borderId="1" xfId="1" applyNumberFormat="1" applyBorder="1" applyAlignment="1">
      <alignment vertical="center"/>
    </xf>
    <xf numFmtId="181" fontId="0" fillId="5" borderId="1" xfId="0" applyNumberFormat="1" applyFont="1" applyFill="1" applyBorder="1" applyAlignment="1" applyProtection="1">
      <alignment vertical="center"/>
    </xf>
    <xf numFmtId="181" fontId="0" fillId="3" borderId="1" xfId="0" applyNumberFormat="1" applyFont="1" applyFill="1" applyBorder="1" applyAlignment="1" applyProtection="1">
      <alignment vertical="center"/>
    </xf>
    <xf numFmtId="181" fontId="0" fillId="4" borderId="1" xfId="0" applyNumberFormat="1" applyFont="1" applyFill="1" applyBorder="1" applyAlignment="1" applyProtection="1"/>
    <xf numFmtId="181" fontId="1" fillId="4" borderId="1" xfId="1" applyNumberFormat="1" applyFill="1" applyBorder="1">
      <alignment vertical="center"/>
    </xf>
    <xf numFmtId="181" fontId="0" fillId="4" borderId="1" xfId="0" applyNumberFormat="1" applyFill="1" applyBorder="1"/>
    <xf numFmtId="181" fontId="0" fillId="0" borderId="1" xfId="0" applyNumberFormat="1" applyBorder="1" applyAlignment="1">
      <alignment vertical="center"/>
    </xf>
    <xf numFmtId="181" fontId="0" fillId="0" borderId="1" xfId="0" applyNumberFormat="1" applyBorder="1"/>
    <xf numFmtId="182" fontId="0" fillId="3" borderId="1" xfId="0" applyNumberFormat="1" applyFill="1" applyBorder="1"/>
    <xf numFmtId="182" fontId="0" fillId="0" borderId="1" xfId="0" applyNumberFormat="1" applyBorder="1"/>
    <xf numFmtId="181" fontId="7" fillId="0" borderId="1" xfId="0" applyNumberFormat="1" applyFont="1" applyFill="1" applyBorder="1" applyAlignment="1" applyProtection="1">
      <alignment horizontal="center" vertical="center"/>
    </xf>
    <xf numFmtId="181" fontId="7" fillId="0" borderId="1" xfId="0" applyNumberFormat="1" applyFont="1" applyFill="1" applyBorder="1" applyAlignment="1">
      <alignment horizontal="center" vertical="center" wrapText="1"/>
    </xf>
    <xf numFmtId="181" fontId="0" fillId="3" borderId="1" xfId="0" applyNumberFormat="1" applyFill="1" applyBorder="1"/>
    <xf numFmtId="181" fontId="2" fillId="0" borderId="0" xfId="0" applyNumberFormat="1" applyFont="1" applyFill="1" applyAlignment="1">
      <alignment vertical="center"/>
    </xf>
    <xf numFmtId="181" fontId="2" fillId="0" borderId="0" xfId="0" applyNumberFormat="1" applyFont="1" applyFill="1"/>
    <xf numFmtId="181" fontId="7" fillId="0" borderId="0" xfId="0" applyNumberFormat="1" applyFont="1" applyFill="1" applyAlignment="1">
      <alignment horizontal="right" vertical="center"/>
    </xf>
    <xf numFmtId="181" fontId="2" fillId="0" borderId="0" xfId="0" applyNumberFormat="1" applyFont="1" applyFill="1" applyAlignment="1">
      <alignment horizontal="right" vertical="center"/>
    </xf>
    <xf numFmtId="181" fontId="2" fillId="2" borderId="1" xfId="0" applyNumberFormat="1" applyFont="1" applyFill="1" applyBorder="1" applyAlignment="1" applyProtection="1">
      <alignment horizontal="centerContinuous" vertical="center"/>
    </xf>
    <xf numFmtId="181" fontId="2" fillId="2" borderId="1" xfId="0" applyNumberFormat="1" applyFont="1" applyFill="1" applyBorder="1" applyAlignment="1" applyProtection="1">
      <alignment horizontal="center" vertical="center"/>
    </xf>
    <xf numFmtId="181" fontId="0" fillId="5" borderId="1" xfId="0" applyNumberFormat="1" applyFill="1" applyBorder="1"/>
    <xf numFmtId="181" fontId="0" fillId="0" borderId="0" xfId="0" applyNumberFormat="1"/>
    <xf numFmtId="182" fontId="8" fillId="5" borderId="1" xfId="0" applyNumberFormat="1" applyFont="1" applyFill="1" applyBorder="1"/>
    <xf numFmtId="184" fontId="12" fillId="0" borderId="1" xfId="0" applyNumberFormat="1" applyFont="1" applyBorder="1" applyAlignment="1">
      <alignment horizontal="center" vertical="center"/>
    </xf>
    <xf numFmtId="184" fontId="13" fillId="0" borderId="1" xfId="0" applyNumberFormat="1" applyFont="1" applyBorder="1" applyAlignment="1">
      <alignment horizontal="center" vertical="center"/>
    </xf>
    <xf numFmtId="182" fontId="0" fillId="3" borderId="1" xfId="0" applyNumberFormat="1" applyFont="1" applyFill="1" applyBorder="1" applyAlignment="1" applyProtection="1">
      <alignment vertical="center"/>
    </xf>
    <xf numFmtId="182" fontId="8" fillId="3" borderId="1" xfId="0" applyNumberFormat="1" applyFont="1" applyFill="1" applyBorder="1" applyAlignment="1" applyProtection="1">
      <alignment horizontal="center" vertical="center"/>
    </xf>
    <xf numFmtId="182" fontId="0" fillId="3" borderId="0" xfId="0" applyNumberFormat="1" applyFill="1" applyAlignment="1">
      <alignment vertical="center"/>
    </xf>
    <xf numFmtId="49" fontId="8" fillId="3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left"/>
    </xf>
    <xf numFmtId="0" fontId="15" fillId="0" borderId="0" xfId="0" applyFont="1" applyFill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2" borderId="8" xfId="1" applyNumberFormat="1" applyFont="1" applyFill="1" applyBorder="1" applyAlignment="1" applyProtection="1">
      <alignment horizontal="center" vertical="center" wrapText="1"/>
    </xf>
    <xf numFmtId="0" fontId="2" fillId="2" borderId="9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49" fontId="7" fillId="0" borderId="11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176" fontId="9" fillId="0" borderId="0" xfId="1" applyNumberFormat="1" applyFont="1" applyFill="1" applyAlignment="1" applyProtection="1">
      <alignment horizontal="center" vertical="center"/>
    </xf>
    <xf numFmtId="176" fontId="3" fillId="0" borderId="0" xfId="1" applyNumberFormat="1" applyFont="1" applyFill="1" applyAlignment="1" applyProtection="1">
      <alignment horizontal="center" vertical="center"/>
    </xf>
    <xf numFmtId="0" fontId="2" fillId="2" borderId="6" xfId="1" applyNumberFormat="1" applyFont="1" applyFill="1" applyBorder="1" applyAlignment="1" applyProtection="1">
      <alignment horizontal="center" vertical="center" wrapText="1"/>
    </xf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7" fillId="2" borderId="6" xfId="1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7" fillId="4" borderId="6" xfId="1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" vertical="center" wrapText="1"/>
    </xf>
    <xf numFmtId="49" fontId="7" fillId="4" borderId="11" xfId="0" applyNumberFormat="1" applyFont="1" applyFill="1" applyBorder="1" applyAlignment="1">
      <alignment horizontal="left" vertical="center"/>
    </xf>
    <xf numFmtId="0" fontId="7" fillId="4" borderId="3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176" fontId="9" fillId="4" borderId="0" xfId="1" applyNumberFormat="1" applyFont="1" applyFill="1" applyAlignment="1" applyProtection="1">
      <alignment horizontal="center" vertical="center"/>
    </xf>
    <xf numFmtId="0" fontId="7" fillId="4" borderId="8" xfId="1" applyNumberFormat="1" applyFont="1" applyFill="1" applyBorder="1" applyAlignment="1" applyProtection="1">
      <alignment horizontal="center" vertical="center" wrapText="1"/>
    </xf>
    <xf numFmtId="0" fontId="2" fillId="4" borderId="8" xfId="1" applyNumberFormat="1" applyFont="1" applyFill="1" applyBorder="1" applyAlignment="1" applyProtection="1">
      <alignment horizontal="center" vertical="center" wrapText="1"/>
    </xf>
    <xf numFmtId="0" fontId="7" fillId="4" borderId="8" xfId="0" applyNumberFormat="1" applyFont="1" applyFill="1" applyBorder="1" applyAlignment="1" applyProtection="1">
      <alignment horizontal="center" vertical="center"/>
    </xf>
    <xf numFmtId="0" fontId="2" fillId="4" borderId="9" xfId="0" applyNumberFormat="1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 vertical="center"/>
    </xf>
    <xf numFmtId="0" fontId="2" fillId="4" borderId="6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/>
    </xf>
    <xf numFmtId="0" fontId="0" fillId="0" borderId="11" xfId="0" applyBorder="1" applyAlignment="1"/>
    <xf numFmtId="0" fontId="7" fillId="2" borderId="9" xfId="1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183" fontId="17" fillId="0" borderId="12" xfId="0" applyNumberFormat="1" applyFont="1" applyBorder="1" applyAlignment="1">
      <alignment horizontal="left" vertical="center" shrinkToFit="1"/>
    </xf>
    <xf numFmtId="183" fontId="17" fillId="0" borderId="5" xfId="0" applyNumberFormat="1" applyFont="1" applyBorder="1" applyAlignment="1">
      <alignment horizontal="center" vertical="center" shrinkToFit="1"/>
    </xf>
    <xf numFmtId="0" fontId="0" fillId="0" borderId="13" xfId="0" applyBorder="1"/>
    <xf numFmtId="0" fontId="0" fillId="0" borderId="0" xfId="0" applyAlignment="1"/>
    <xf numFmtId="0" fontId="18" fillId="0" borderId="0" xfId="0" applyFont="1" applyBorder="1" applyAlignment="1">
      <alignment horizontal="center"/>
    </xf>
    <xf numFmtId="0" fontId="19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showZeros="0" workbookViewId="0">
      <selection activeCell="B3" sqref="B3"/>
    </sheetView>
  </sheetViews>
  <sheetFormatPr defaultColWidth="6.83203125" defaultRowHeight="12.75" customHeight="1"/>
  <cols>
    <col min="1" max="1" width="23.1640625" customWidth="1"/>
    <col min="2" max="2" width="103.33203125" customWidth="1"/>
    <col min="3" max="3" width="28.83203125" customWidth="1"/>
    <col min="4" max="4" width="12.5" hidden="1" customWidth="1"/>
  </cols>
  <sheetData>
    <row r="1" spans="1:21" ht="60.75" customHeight="1">
      <c r="A1" s="250" t="s">
        <v>350</v>
      </c>
      <c r="B1" s="249"/>
      <c r="C1" s="249"/>
    </row>
    <row r="2" spans="1:21" ht="84.75" customHeight="1">
      <c r="A2" s="254" t="s">
        <v>349</v>
      </c>
      <c r="B2" s="254"/>
      <c r="C2" s="254"/>
      <c r="D2" s="254"/>
    </row>
    <row r="3" spans="1:21" ht="24.75" customHeight="1">
      <c r="B3" s="26" t="s">
        <v>0</v>
      </c>
    </row>
    <row r="4" spans="1:21" ht="59.25" customHeight="1">
      <c r="C4" s="21"/>
    </row>
    <row r="5" spans="1:21" ht="38.25" customHeight="1">
      <c r="B5" s="252" t="s">
        <v>351</v>
      </c>
      <c r="M5" s="24"/>
    </row>
    <row r="6" spans="1:21" s="251" customFormat="1" ht="45.75" customHeight="1">
      <c r="B6" s="252" t="s">
        <v>348</v>
      </c>
      <c r="D6" s="253"/>
      <c r="E6" s="253"/>
      <c r="R6" s="253"/>
      <c r="S6" s="253"/>
      <c r="T6" s="253"/>
    </row>
    <row r="7" spans="1:21" ht="12.75" customHeight="1">
      <c r="B7" s="20"/>
      <c r="E7" s="21"/>
      <c r="S7" s="21"/>
      <c r="T7" s="21"/>
    </row>
    <row r="8" spans="1:21" ht="12.75" customHeight="1">
      <c r="B8" s="20"/>
      <c r="E8" s="21"/>
      <c r="L8" s="21"/>
      <c r="U8" s="21"/>
    </row>
    <row r="9" spans="1:21" ht="12.75" customHeight="1">
      <c r="B9" s="20"/>
      <c r="E9" s="21"/>
      <c r="F9" s="21"/>
      <c r="H9" s="21"/>
      <c r="I9" s="22">
        <v>0</v>
      </c>
      <c r="U9" s="25"/>
    </row>
    <row r="10" spans="1:21" ht="12.75" customHeight="1">
      <c r="B10" s="20"/>
      <c r="F10" s="21"/>
      <c r="G10" s="21"/>
      <c r="H10" s="21"/>
    </row>
    <row r="11" spans="1:21" ht="12.75" customHeight="1">
      <c r="B11" s="20"/>
    </row>
    <row r="12" spans="1:21" ht="12.75" customHeight="1">
      <c r="B12" s="20"/>
    </row>
    <row r="13" spans="1:21" ht="12.75" customHeight="1">
      <c r="B13" s="20"/>
    </row>
    <row r="14" spans="1:21" ht="12.75" customHeight="1">
      <c r="B14" s="20"/>
    </row>
  </sheetData>
  <mergeCells count="2">
    <mergeCell ref="A2:D2"/>
    <mergeCell ref="A1:C1"/>
  </mergeCells>
  <phoneticPr fontId="0" type="noConversion"/>
  <printOptions horizontalCentered="1" verticalCentered="1"/>
  <pageMargins left="0.74803148667643382" right="0.74803148667643382" top="0.98425196850393692" bottom="0.98425196850393692" header="0.51181100484893072" footer="0.5118110048489307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107"/>
  <sheetViews>
    <sheetView showGridLines="0" topLeftCell="A91" workbookViewId="0">
      <selection activeCell="D77" sqref="D77"/>
    </sheetView>
  </sheetViews>
  <sheetFormatPr defaultColWidth="9.1640625" defaultRowHeight="15.6" customHeight="1"/>
  <cols>
    <col min="1" max="1" width="14.1640625" style="128" customWidth="1"/>
    <col min="2" max="2" width="9" style="127" customWidth="1"/>
    <col min="3" max="3" width="30.83203125" style="127" customWidth="1"/>
    <col min="4" max="6" width="24" style="127" customWidth="1"/>
    <col min="7" max="180" width="9.1640625" style="127" customWidth="1"/>
    <col min="181" max="16384" width="9.1640625" style="128"/>
  </cols>
  <sheetData>
    <row r="1" spans="1:180" s="117" customFormat="1" ht="15.6" customHeight="1">
      <c r="B1" s="118"/>
      <c r="C1" s="119"/>
      <c r="D1" s="120"/>
      <c r="E1" s="120"/>
      <c r="F1" s="121" t="s">
        <v>239</v>
      </c>
      <c r="G1" s="122"/>
    </row>
    <row r="2" spans="1:180" s="124" customFormat="1" ht="25.9" customHeight="1">
      <c r="A2" s="226" t="s">
        <v>326</v>
      </c>
      <c r="B2" s="226"/>
      <c r="C2" s="226"/>
      <c r="D2" s="226"/>
      <c r="E2" s="226"/>
      <c r="F2" s="226"/>
      <c r="G2" s="123"/>
    </row>
    <row r="3" spans="1:180" s="126" customFormat="1" ht="15.6" customHeight="1">
      <c r="A3" s="222" t="s">
        <v>334</v>
      </c>
      <c r="B3" s="222"/>
      <c r="C3" s="222"/>
      <c r="D3" s="120"/>
      <c r="E3" s="120"/>
      <c r="F3" s="125" t="s">
        <v>2</v>
      </c>
      <c r="G3" s="125"/>
    </row>
    <row r="4" spans="1:180" s="117" customFormat="1" ht="11.45" customHeight="1">
      <c r="A4" s="223" t="s">
        <v>51</v>
      </c>
      <c r="B4" s="227" t="s">
        <v>54</v>
      </c>
      <c r="C4" s="227" t="s">
        <v>55</v>
      </c>
      <c r="D4" s="229" t="s">
        <v>56</v>
      </c>
      <c r="E4" s="230"/>
      <c r="F4" s="231"/>
      <c r="G4" s="122"/>
    </row>
    <row r="5" spans="1:180" s="117" customFormat="1" ht="12" customHeight="1">
      <c r="A5" s="224"/>
      <c r="B5" s="228"/>
      <c r="C5" s="228"/>
      <c r="D5" s="232" t="s">
        <v>12</v>
      </c>
      <c r="E5" s="218" t="s">
        <v>242</v>
      </c>
      <c r="F5" s="220" t="s">
        <v>241</v>
      </c>
      <c r="G5" s="122"/>
    </row>
    <row r="6" spans="1:180" ht="4.9000000000000004" customHeight="1">
      <c r="A6" s="225"/>
      <c r="B6" s="228"/>
      <c r="C6" s="228"/>
      <c r="D6" s="228"/>
      <c r="E6" s="219"/>
      <c r="F6" s="221"/>
    </row>
    <row r="7" spans="1:180" s="117" customFormat="1" ht="15.6" customHeight="1">
      <c r="A7" s="129"/>
      <c r="B7" s="130" t="s">
        <v>11</v>
      </c>
      <c r="C7" s="130" t="s">
        <v>11</v>
      </c>
      <c r="D7" s="130">
        <v>2</v>
      </c>
      <c r="E7" s="116">
        <v>3</v>
      </c>
      <c r="F7" s="130">
        <v>26</v>
      </c>
      <c r="G7" s="122"/>
    </row>
    <row r="8" spans="1:180" s="117" customFormat="1" ht="15.6" customHeight="1">
      <c r="A8" s="129"/>
      <c r="B8" s="131"/>
      <c r="C8" s="132" t="s">
        <v>342</v>
      </c>
      <c r="D8" s="133">
        <f>D9+D23+D47+D56+D59+D72+D89+D92+D98+D101</f>
        <v>1995293</v>
      </c>
      <c r="E8" s="133">
        <f t="shared" ref="E8:F8" si="0">E9+E23+E47+E56+E59+E72+E89+E92+E98+E101</f>
        <v>1795293</v>
      </c>
      <c r="F8" s="133">
        <f t="shared" si="0"/>
        <v>200000</v>
      </c>
      <c r="G8" s="122"/>
    </row>
    <row r="9" spans="1:180" ht="14.45" customHeight="1">
      <c r="A9" s="134" t="s">
        <v>343</v>
      </c>
      <c r="B9" s="135" t="s">
        <v>142</v>
      </c>
      <c r="C9" s="132" t="s">
        <v>57</v>
      </c>
      <c r="D9" s="98">
        <f>SUM(D10:D22)</f>
        <v>996749</v>
      </c>
      <c r="E9" s="98">
        <f t="shared" ref="E9:F9" si="1">SUM(E10:E22)</f>
        <v>996749</v>
      </c>
      <c r="F9" s="98">
        <f t="shared" si="1"/>
        <v>0</v>
      </c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</row>
    <row r="10" spans="1:180" ht="14.45" customHeight="1">
      <c r="A10" s="136"/>
      <c r="B10" s="135" t="s">
        <v>143</v>
      </c>
      <c r="C10" s="132" t="s">
        <v>58</v>
      </c>
      <c r="D10" s="98">
        <v>294660</v>
      </c>
      <c r="E10" s="98">
        <v>294660</v>
      </c>
      <c r="F10" s="133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</row>
    <row r="11" spans="1:180" ht="14.45" customHeight="1">
      <c r="A11" s="136"/>
      <c r="B11" s="135" t="s">
        <v>144</v>
      </c>
      <c r="C11" s="132" t="s">
        <v>59</v>
      </c>
      <c r="D11" s="98">
        <v>398340</v>
      </c>
      <c r="E11" s="98">
        <v>398340</v>
      </c>
      <c r="F11" s="133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</row>
    <row r="12" spans="1:180" ht="14.45" customHeight="1">
      <c r="A12" s="136"/>
      <c r="B12" s="135" t="s">
        <v>145</v>
      </c>
      <c r="C12" s="132" t="s">
        <v>60</v>
      </c>
      <c r="D12" s="98">
        <v>81509</v>
      </c>
      <c r="E12" s="98">
        <v>81509</v>
      </c>
      <c r="F12" s="133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</row>
    <row r="13" spans="1:180" ht="14.45" customHeight="1">
      <c r="A13" s="136"/>
      <c r="B13" s="135" t="s">
        <v>146</v>
      </c>
      <c r="C13" s="132" t="s">
        <v>91</v>
      </c>
      <c r="D13" s="98"/>
      <c r="E13" s="98"/>
      <c r="F13" s="133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</row>
    <row r="14" spans="1:180" ht="14.45" customHeight="1">
      <c r="A14" s="136"/>
      <c r="B14" s="135" t="s">
        <v>147</v>
      </c>
      <c r="C14" s="132" t="s">
        <v>61</v>
      </c>
      <c r="D14" s="98"/>
      <c r="E14" s="98"/>
      <c r="F14" s="133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</row>
    <row r="15" spans="1:180" ht="14.45" customHeight="1">
      <c r="A15" s="136"/>
      <c r="B15" s="135" t="s">
        <v>148</v>
      </c>
      <c r="C15" s="132" t="s">
        <v>62</v>
      </c>
      <c r="D15" s="98">
        <v>142296</v>
      </c>
      <c r="E15" s="98">
        <v>142296</v>
      </c>
      <c r="F15" s="133">
        <v>0</v>
      </c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</row>
    <row r="16" spans="1:180" ht="14.45" customHeight="1">
      <c r="A16" s="136"/>
      <c r="B16" s="135" t="s">
        <v>149</v>
      </c>
      <c r="C16" s="132" t="s">
        <v>92</v>
      </c>
      <c r="D16" s="98"/>
      <c r="E16" s="98"/>
      <c r="F16" s="133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</row>
    <row r="17" spans="1:180" ht="14.45" customHeight="1">
      <c r="A17" s="136"/>
      <c r="B17" s="135" t="s">
        <v>150</v>
      </c>
      <c r="C17" s="132" t="s">
        <v>93</v>
      </c>
      <c r="D17" s="98"/>
      <c r="E17" s="98"/>
      <c r="F17" s="133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</row>
    <row r="18" spans="1:180" ht="14.45" customHeight="1">
      <c r="A18" s="136"/>
      <c r="B18" s="135" t="s">
        <v>151</v>
      </c>
      <c r="C18" s="132" t="s">
        <v>94</v>
      </c>
      <c r="D18" s="98"/>
      <c r="E18" s="98"/>
      <c r="F18" s="133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</row>
    <row r="19" spans="1:180" ht="14.45" customHeight="1">
      <c r="A19" s="136"/>
      <c r="B19" s="135" t="s">
        <v>152</v>
      </c>
      <c r="C19" s="132" t="s">
        <v>65</v>
      </c>
      <c r="D19" s="98">
        <v>1152</v>
      </c>
      <c r="E19" s="98">
        <v>1152</v>
      </c>
      <c r="F19" s="133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  <c r="FS19" s="128"/>
      <c r="FT19" s="128"/>
      <c r="FU19" s="128"/>
      <c r="FV19" s="128"/>
      <c r="FW19" s="128"/>
      <c r="FX19" s="128"/>
    </row>
    <row r="20" spans="1:180" ht="14.45" customHeight="1">
      <c r="A20" s="136"/>
      <c r="B20" s="135" t="s">
        <v>153</v>
      </c>
      <c r="C20" s="132" t="s">
        <v>63</v>
      </c>
      <c r="D20" s="98">
        <v>78792</v>
      </c>
      <c r="E20" s="98">
        <v>78792</v>
      </c>
      <c r="F20" s="133">
        <v>0</v>
      </c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  <c r="FS20" s="128"/>
      <c r="FT20" s="128"/>
      <c r="FU20" s="128"/>
      <c r="FV20" s="128"/>
      <c r="FW20" s="128"/>
      <c r="FX20" s="128"/>
    </row>
    <row r="21" spans="1:180" ht="14.45" customHeight="1">
      <c r="A21" s="136"/>
      <c r="B21" s="135" t="s">
        <v>154</v>
      </c>
      <c r="C21" s="132" t="s">
        <v>95</v>
      </c>
      <c r="D21" s="133"/>
      <c r="E21" s="133"/>
      <c r="F21" s="133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</row>
    <row r="22" spans="1:180" ht="14.45" customHeight="1">
      <c r="A22" s="136"/>
      <c r="B22" s="135" t="s">
        <v>155</v>
      </c>
      <c r="C22" s="132" t="s">
        <v>64</v>
      </c>
      <c r="D22" s="133"/>
      <c r="E22" s="133"/>
      <c r="F22" s="133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</row>
    <row r="23" spans="1:180" ht="14.45" customHeight="1">
      <c r="A23" s="136"/>
      <c r="B23" s="135" t="s">
        <v>156</v>
      </c>
      <c r="C23" s="132" t="s">
        <v>66</v>
      </c>
      <c r="D23" s="98">
        <f>SUM(D24:D46)</f>
        <v>152272</v>
      </c>
      <c r="E23" s="98">
        <f t="shared" ref="E23" si="2">SUM(E24:E46)</f>
        <v>152272</v>
      </c>
      <c r="F23" s="9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28"/>
      <c r="FE23" s="128"/>
      <c r="FF23" s="128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  <c r="FS23" s="128"/>
      <c r="FT23" s="128"/>
      <c r="FU23" s="128"/>
      <c r="FV23" s="128"/>
      <c r="FW23" s="128"/>
      <c r="FX23" s="128"/>
    </row>
    <row r="24" spans="1:180" ht="14.45" customHeight="1">
      <c r="A24" s="136"/>
      <c r="B24" s="135" t="s">
        <v>157</v>
      </c>
      <c r="C24" s="132" t="s">
        <v>67</v>
      </c>
      <c r="D24" s="133">
        <v>28800</v>
      </c>
      <c r="E24" s="133">
        <v>28800</v>
      </c>
      <c r="F24" s="133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128"/>
      <c r="FE24" s="128"/>
      <c r="FF24" s="128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128"/>
      <c r="FS24" s="128"/>
      <c r="FT24" s="128"/>
      <c r="FU24" s="128"/>
      <c r="FV24" s="128"/>
      <c r="FW24" s="128"/>
      <c r="FX24" s="128"/>
    </row>
    <row r="25" spans="1:180" ht="14.45" customHeight="1">
      <c r="A25" s="136"/>
      <c r="B25" s="135" t="s">
        <v>158</v>
      </c>
      <c r="C25" s="132" t="s">
        <v>68</v>
      </c>
      <c r="D25" s="133"/>
      <c r="E25" s="133"/>
      <c r="F25" s="133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8"/>
      <c r="CW25" s="128"/>
      <c r="CX25" s="128"/>
      <c r="CY25" s="128"/>
      <c r="CZ25" s="128"/>
      <c r="DA25" s="128"/>
      <c r="DB25" s="128"/>
      <c r="DC25" s="128"/>
      <c r="DD25" s="128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/>
      <c r="ET25" s="128"/>
      <c r="EU25" s="128"/>
      <c r="EV25" s="128"/>
      <c r="EW25" s="128"/>
      <c r="EX25" s="128"/>
      <c r="EY25" s="128"/>
      <c r="EZ25" s="128"/>
      <c r="FA25" s="128"/>
      <c r="FB25" s="128"/>
      <c r="FC25" s="128"/>
      <c r="FD25" s="128"/>
      <c r="FE25" s="128"/>
      <c r="FF25" s="128"/>
      <c r="FG25" s="128"/>
      <c r="FH25" s="128"/>
      <c r="FI25" s="128"/>
      <c r="FJ25" s="128"/>
      <c r="FK25" s="128"/>
      <c r="FL25" s="128"/>
      <c r="FM25" s="128"/>
      <c r="FN25" s="128"/>
      <c r="FO25" s="128"/>
      <c r="FP25" s="128"/>
      <c r="FQ25" s="128"/>
      <c r="FR25" s="128"/>
      <c r="FS25" s="128"/>
      <c r="FT25" s="128"/>
      <c r="FU25" s="128"/>
      <c r="FV25" s="128"/>
      <c r="FW25" s="128"/>
      <c r="FX25" s="128"/>
    </row>
    <row r="26" spans="1:180" ht="14.45" customHeight="1">
      <c r="A26" s="136"/>
      <c r="B26" s="135" t="s">
        <v>159</v>
      </c>
      <c r="C26" s="132" t="s">
        <v>69</v>
      </c>
      <c r="D26" s="133"/>
      <c r="E26" s="133"/>
      <c r="F26" s="133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8"/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8"/>
      <c r="DW26" s="128"/>
      <c r="DX26" s="128"/>
      <c r="DY26" s="128"/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8"/>
      <c r="EL26" s="128"/>
      <c r="EM26" s="128"/>
      <c r="EN26" s="128"/>
      <c r="EO26" s="128"/>
      <c r="EP26" s="128"/>
      <c r="EQ26" s="128"/>
      <c r="ER26" s="128"/>
      <c r="ES26" s="128"/>
      <c r="ET26" s="128"/>
      <c r="EU26" s="128"/>
      <c r="EV26" s="128"/>
      <c r="EW26" s="128"/>
      <c r="EX26" s="128"/>
      <c r="EY26" s="128"/>
      <c r="EZ26" s="128"/>
      <c r="FA26" s="128"/>
      <c r="FB26" s="128"/>
      <c r="FC26" s="128"/>
      <c r="FD26" s="128"/>
      <c r="FE26" s="128"/>
      <c r="FF26" s="128"/>
      <c r="FG26" s="128"/>
      <c r="FH26" s="128"/>
      <c r="FI26" s="128"/>
      <c r="FJ26" s="128"/>
      <c r="FK26" s="128"/>
      <c r="FL26" s="128"/>
      <c r="FM26" s="128"/>
      <c r="FN26" s="128"/>
      <c r="FO26" s="128"/>
      <c r="FP26" s="128"/>
      <c r="FQ26" s="128"/>
      <c r="FR26" s="128"/>
      <c r="FS26" s="128"/>
      <c r="FT26" s="128"/>
      <c r="FU26" s="128"/>
      <c r="FV26" s="128"/>
      <c r="FW26" s="128"/>
      <c r="FX26" s="128"/>
    </row>
    <row r="27" spans="1:180" ht="14.45" customHeight="1">
      <c r="A27" s="136"/>
      <c r="B27" s="135" t="s">
        <v>160</v>
      </c>
      <c r="C27" s="132" t="s">
        <v>70</v>
      </c>
      <c r="D27" s="133"/>
      <c r="E27" s="133"/>
      <c r="F27" s="133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8"/>
      <c r="FB27" s="128"/>
      <c r="FC27" s="128"/>
      <c r="FD27" s="128"/>
      <c r="FE27" s="128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128"/>
      <c r="FS27" s="128"/>
      <c r="FT27" s="128"/>
      <c r="FU27" s="128"/>
      <c r="FV27" s="128"/>
      <c r="FW27" s="128"/>
      <c r="FX27" s="128"/>
    </row>
    <row r="28" spans="1:180" ht="14.45" customHeight="1">
      <c r="A28" s="136"/>
      <c r="B28" s="135" t="s">
        <v>161</v>
      </c>
      <c r="C28" s="132" t="s">
        <v>71</v>
      </c>
      <c r="D28" s="133"/>
      <c r="E28" s="133"/>
      <c r="F28" s="133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  <c r="CV28" s="128"/>
      <c r="CW28" s="128"/>
      <c r="CX28" s="128"/>
      <c r="CY28" s="128"/>
      <c r="CZ28" s="128"/>
      <c r="DA28" s="128"/>
      <c r="DB28" s="128"/>
      <c r="DC28" s="128"/>
      <c r="DD28" s="128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8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8"/>
      <c r="EL28" s="128"/>
      <c r="EM28" s="128"/>
      <c r="EN28" s="128"/>
      <c r="EO28" s="128"/>
      <c r="EP28" s="128"/>
      <c r="EQ28" s="128"/>
      <c r="ER28" s="128"/>
      <c r="ES28" s="128"/>
      <c r="ET28" s="128"/>
      <c r="EU28" s="128"/>
      <c r="EV28" s="128"/>
      <c r="EW28" s="128"/>
      <c r="EX28" s="128"/>
      <c r="EY28" s="128"/>
      <c r="EZ28" s="128"/>
      <c r="FA28" s="128"/>
      <c r="FB28" s="128"/>
      <c r="FC28" s="128"/>
      <c r="FD28" s="128"/>
      <c r="FE28" s="128"/>
      <c r="FF28" s="128"/>
      <c r="FG28" s="128"/>
      <c r="FH28" s="128"/>
      <c r="FI28" s="128"/>
      <c r="FJ28" s="128"/>
      <c r="FK28" s="128"/>
      <c r="FL28" s="128"/>
      <c r="FM28" s="128"/>
      <c r="FN28" s="128"/>
      <c r="FO28" s="128"/>
      <c r="FP28" s="128"/>
      <c r="FQ28" s="128"/>
      <c r="FR28" s="128"/>
      <c r="FS28" s="128"/>
      <c r="FT28" s="128"/>
      <c r="FU28" s="128"/>
      <c r="FV28" s="128"/>
      <c r="FW28" s="128"/>
      <c r="FX28" s="128"/>
    </row>
    <row r="29" spans="1:180" ht="14.45" customHeight="1">
      <c r="A29" s="136"/>
      <c r="B29" s="135" t="s">
        <v>162</v>
      </c>
      <c r="C29" s="132" t="s">
        <v>72</v>
      </c>
      <c r="D29" s="133"/>
      <c r="E29" s="133"/>
      <c r="F29" s="133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  <c r="CP29" s="128"/>
      <c r="CQ29" s="128"/>
      <c r="CR29" s="128"/>
      <c r="CS29" s="128"/>
      <c r="CT29" s="128"/>
      <c r="CU29" s="128"/>
      <c r="CV29" s="128"/>
      <c r="CW29" s="128"/>
      <c r="CX29" s="128"/>
      <c r="CY29" s="128"/>
      <c r="CZ29" s="128"/>
      <c r="DA29" s="128"/>
      <c r="DB29" s="128"/>
      <c r="DC29" s="128"/>
      <c r="DD29" s="128"/>
      <c r="DE29" s="128"/>
      <c r="DF29" s="128"/>
      <c r="DG29" s="128"/>
      <c r="DH29" s="128"/>
      <c r="DI29" s="128"/>
      <c r="DJ29" s="128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8"/>
      <c r="DW29" s="128"/>
      <c r="DX29" s="128"/>
      <c r="DY29" s="128"/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8"/>
      <c r="EL29" s="128"/>
      <c r="EM29" s="128"/>
      <c r="EN29" s="128"/>
      <c r="EO29" s="128"/>
      <c r="EP29" s="128"/>
      <c r="EQ29" s="128"/>
      <c r="ER29" s="128"/>
      <c r="ES29" s="128"/>
      <c r="ET29" s="128"/>
      <c r="EU29" s="128"/>
      <c r="EV29" s="128"/>
      <c r="EW29" s="128"/>
      <c r="EX29" s="128"/>
      <c r="EY29" s="128"/>
      <c r="EZ29" s="128"/>
      <c r="FA29" s="128"/>
      <c r="FB29" s="128"/>
      <c r="FC29" s="128"/>
      <c r="FD29" s="128"/>
      <c r="FE29" s="128"/>
      <c r="FF29" s="128"/>
      <c r="FG29" s="128"/>
      <c r="FH29" s="128"/>
      <c r="FI29" s="128"/>
      <c r="FJ29" s="128"/>
      <c r="FK29" s="128"/>
      <c r="FL29" s="128"/>
      <c r="FM29" s="128"/>
      <c r="FN29" s="128"/>
      <c r="FO29" s="128"/>
      <c r="FP29" s="128"/>
      <c r="FQ29" s="128"/>
      <c r="FR29" s="128"/>
      <c r="FS29" s="128"/>
      <c r="FT29" s="128"/>
      <c r="FU29" s="128"/>
      <c r="FV29" s="128"/>
      <c r="FW29" s="128"/>
      <c r="FX29" s="128"/>
    </row>
    <row r="30" spans="1:180" ht="14.45" customHeight="1">
      <c r="A30" s="136"/>
      <c r="B30" s="135" t="s">
        <v>163</v>
      </c>
      <c r="C30" s="132" t="s">
        <v>73</v>
      </c>
      <c r="D30" s="133"/>
      <c r="E30" s="133"/>
      <c r="F30" s="133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8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8"/>
      <c r="EL30" s="128"/>
      <c r="EM30" s="128"/>
      <c r="EN30" s="128"/>
      <c r="EO30" s="128"/>
      <c r="EP30" s="128"/>
      <c r="EQ30" s="128"/>
      <c r="ER30" s="128"/>
      <c r="ES30" s="128"/>
      <c r="ET30" s="128"/>
      <c r="EU30" s="128"/>
      <c r="EV30" s="128"/>
      <c r="EW30" s="128"/>
      <c r="EX30" s="128"/>
      <c r="EY30" s="128"/>
      <c r="EZ30" s="128"/>
      <c r="FA30" s="128"/>
      <c r="FB30" s="128"/>
      <c r="FC30" s="128"/>
      <c r="FD30" s="128"/>
      <c r="FE30" s="128"/>
      <c r="FF30" s="128"/>
      <c r="FG30" s="128"/>
      <c r="FH30" s="128"/>
      <c r="FI30" s="128"/>
      <c r="FJ30" s="128"/>
      <c r="FK30" s="128"/>
      <c r="FL30" s="128"/>
      <c r="FM30" s="128"/>
      <c r="FN30" s="128"/>
      <c r="FO30" s="128"/>
      <c r="FP30" s="128"/>
      <c r="FQ30" s="128"/>
      <c r="FR30" s="128"/>
      <c r="FS30" s="128"/>
      <c r="FT30" s="128"/>
      <c r="FU30" s="128"/>
      <c r="FV30" s="128"/>
      <c r="FW30" s="128"/>
      <c r="FX30" s="128"/>
    </row>
    <row r="31" spans="1:180" ht="14.45" customHeight="1">
      <c r="A31" s="136"/>
      <c r="B31" s="135" t="s">
        <v>164</v>
      </c>
      <c r="C31" s="132" t="s">
        <v>74</v>
      </c>
      <c r="D31" s="133"/>
      <c r="E31" s="133"/>
      <c r="F31" s="133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  <c r="DB31" s="128"/>
      <c r="DC31" s="128"/>
      <c r="DD31" s="128"/>
      <c r="DE31" s="128"/>
      <c r="DF31" s="128"/>
      <c r="DG31" s="128"/>
      <c r="DH31" s="128"/>
      <c r="DI31" s="128"/>
      <c r="DJ31" s="128"/>
      <c r="DK31" s="128"/>
      <c r="DL31" s="128"/>
      <c r="DM31" s="128"/>
      <c r="DN31" s="128"/>
      <c r="DO31" s="128"/>
      <c r="DP31" s="128"/>
      <c r="DQ31" s="128"/>
      <c r="DR31" s="128"/>
      <c r="DS31" s="128"/>
      <c r="DT31" s="128"/>
      <c r="DU31" s="128"/>
      <c r="DV31" s="128"/>
      <c r="DW31" s="128"/>
      <c r="DX31" s="128"/>
      <c r="DY31" s="128"/>
      <c r="DZ31" s="128"/>
      <c r="EA31" s="128"/>
      <c r="EB31" s="128"/>
      <c r="EC31" s="128"/>
      <c r="ED31" s="128"/>
      <c r="EE31" s="128"/>
      <c r="EF31" s="128"/>
      <c r="EG31" s="128"/>
      <c r="EH31" s="128"/>
      <c r="EI31" s="128"/>
      <c r="EJ31" s="128"/>
      <c r="EK31" s="128"/>
      <c r="EL31" s="128"/>
      <c r="EM31" s="128"/>
      <c r="EN31" s="128"/>
      <c r="EO31" s="128"/>
      <c r="EP31" s="128"/>
      <c r="EQ31" s="128"/>
      <c r="ER31" s="128"/>
      <c r="ES31" s="128"/>
      <c r="ET31" s="128"/>
      <c r="EU31" s="128"/>
      <c r="EV31" s="128"/>
      <c r="EW31" s="128"/>
      <c r="EX31" s="128"/>
      <c r="EY31" s="128"/>
      <c r="EZ31" s="128"/>
      <c r="FA31" s="128"/>
      <c r="FB31" s="128"/>
      <c r="FC31" s="128"/>
      <c r="FD31" s="128"/>
      <c r="FE31" s="128"/>
      <c r="FF31" s="128"/>
      <c r="FG31" s="128"/>
      <c r="FH31" s="128"/>
      <c r="FI31" s="128"/>
      <c r="FJ31" s="128"/>
      <c r="FK31" s="128"/>
      <c r="FL31" s="128"/>
      <c r="FM31" s="128"/>
      <c r="FN31" s="128"/>
      <c r="FO31" s="128"/>
      <c r="FP31" s="128"/>
      <c r="FQ31" s="128"/>
      <c r="FR31" s="128"/>
      <c r="FS31" s="128"/>
      <c r="FT31" s="128"/>
      <c r="FU31" s="128"/>
      <c r="FV31" s="128"/>
      <c r="FW31" s="128"/>
      <c r="FX31" s="128"/>
    </row>
    <row r="32" spans="1:180" ht="14.45" customHeight="1">
      <c r="A32" s="136"/>
      <c r="B32" s="135" t="s">
        <v>165</v>
      </c>
      <c r="C32" s="132" t="s">
        <v>75</v>
      </c>
      <c r="D32" s="133"/>
      <c r="E32" s="133"/>
      <c r="F32" s="133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  <c r="CI32" s="128"/>
      <c r="CJ32" s="128"/>
      <c r="CK32" s="128"/>
      <c r="CL32" s="128"/>
      <c r="CM32" s="128"/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  <c r="DB32" s="128"/>
      <c r="DC32" s="128"/>
      <c r="DD32" s="128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8"/>
      <c r="DT32" s="128"/>
      <c r="DU32" s="128"/>
      <c r="DV32" s="128"/>
      <c r="DW32" s="128"/>
      <c r="DX32" s="128"/>
      <c r="DY32" s="128"/>
      <c r="DZ32" s="128"/>
      <c r="EA32" s="128"/>
      <c r="EB32" s="128"/>
      <c r="EC32" s="128"/>
      <c r="ED32" s="128"/>
      <c r="EE32" s="128"/>
      <c r="EF32" s="128"/>
      <c r="EG32" s="128"/>
      <c r="EH32" s="128"/>
      <c r="EI32" s="128"/>
      <c r="EJ32" s="128"/>
      <c r="EK32" s="128"/>
      <c r="EL32" s="128"/>
      <c r="EM32" s="128"/>
      <c r="EN32" s="128"/>
      <c r="EO32" s="128"/>
      <c r="EP32" s="128"/>
      <c r="EQ32" s="128"/>
      <c r="ER32" s="128"/>
      <c r="ES32" s="128"/>
      <c r="ET32" s="128"/>
      <c r="EU32" s="128"/>
      <c r="EV32" s="128"/>
      <c r="EW32" s="128"/>
      <c r="EX32" s="128"/>
      <c r="EY32" s="128"/>
      <c r="EZ32" s="128"/>
      <c r="FA32" s="128"/>
      <c r="FB32" s="128"/>
      <c r="FC32" s="128"/>
      <c r="FD32" s="128"/>
      <c r="FE32" s="128"/>
      <c r="FF32" s="128"/>
      <c r="FG32" s="128"/>
      <c r="FH32" s="128"/>
      <c r="FI32" s="128"/>
      <c r="FJ32" s="128"/>
      <c r="FK32" s="128"/>
      <c r="FL32" s="128"/>
      <c r="FM32" s="128"/>
      <c r="FN32" s="128"/>
      <c r="FO32" s="128"/>
      <c r="FP32" s="128"/>
      <c r="FQ32" s="128"/>
      <c r="FR32" s="128"/>
      <c r="FS32" s="128"/>
      <c r="FT32" s="128"/>
      <c r="FU32" s="128"/>
      <c r="FV32" s="128"/>
      <c r="FW32" s="128"/>
      <c r="FX32" s="128"/>
    </row>
    <row r="33" spans="1:180" ht="14.45" customHeight="1">
      <c r="A33" s="136"/>
      <c r="B33" s="135" t="s">
        <v>166</v>
      </c>
      <c r="C33" s="132" t="s">
        <v>76</v>
      </c>
      <c r="D33" s="133"/>
      <c r="E33" s="133"/>
      <c r="F33" s="133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8"/>
      <c r="DV33" s="128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8"/>
      <c r="EH33" s="128"/>
      <c r="EI33" s="128"/>
      <c r="EJ33" s="128"/>
      <c r="EK33" s="128"/>
      <c r="EL33" s="128"/>
      <c r="EM33" s="128"/>
      <c r="EN33" s="128"/>
      <c r="EO33" s="128"/>
      <c r="EP33" s="128"/>
      <c r="EQ33" s="128"/>
      <c r="ER33" s="128"/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8"/>
      <c r="FL33" s="128"/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</row>
    <row r="34" spans="1:180" ht="14.45" customHeight="1">
      <c r="A34" s="136"/>
      <c r="B34" s="135" t="s">
        <v>167</v>
      </c>
      <c r="C34" s="132" t="s">
        <v>77</v>
      </c>
      <c r="D34" s="133"/>
      <c r="E34" s="133"/>
      <c r="F34" s="133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8"/>
      <c r="CY34" s="128"/>
      <c r="CZ34" s="128"/>
      <c r="DA34" s="128"/>
      <c r="DB34" s="128"/>
      <c r="DC34" s="128"/>
      <c r="DD34" s="128"/>
      <c r="DE34" s="128"/>
      <c r="DF34" s="128"/>
      <c r="DG34" s="128"/>
      <c r="DH34" s="128"/>
      <c r="DI34" s="128"/>
      <c r="DJ34" s="128"/>
      <c r="DK34" s="128"/>
      <c r="DL34" s="128"/>
      <c r="DM34" s="128"/>
      <c r="DN34" s="128"/>
      <c r="DO34" s="128"/>
      <c r="DP34" s="128"/>
      <c r="DQ34" s="128"/>
      <c r="DR34" s="128"/>
      <c r="DS34" s="128"/>
      <c r="DT34" s="128"/>
      <c r="DU34" s="128"/>
      <c r="DV34" s="128"/>
      <c r="DW34" s="128"/>
      <c r="DX34" s="128"/>
      <c r="DY34" s="128"/>
      <c r="DZ34" s="128"/>
      <c r="EA34" s="128"/>
      <c r="EB34" s="128"/>
      <c r="EC34" s="128"/>
      <c r="ED34" s="128"/>
      <c r="EE34" s="128"/>
      <c r="EF34" s="128"/>
      <c r="EG34" s="128"/>
      <c r="EH34" s="128"/>
      <c r="EI34" s="128"/>
      <c r="EJ34" s="128"/>
      <c r="EK34" s="128"/>
      <c r="EL34" s="128"/>
      <c r="EM34" s="128"/>
      <c r="EN34" s="128"/>
      <c r="EO34" s="128"/>
      <c r="EP34" s="128"/>
      <c r="EQ34" s="128"/>
      <c r="ER34" s="128"/>
      <c r="ES34" s="128"/>
      <c r="ET34" s="128"/>
      <c r="EU34" s="128"/>
      <c r="EV34" s="128"/>
      <c r="EW34" s="128"/>
      <c r="EX34" s="128"/>
      <c r="EY34" s="128"/>
      <c r="EZ34" s="128"/>
      <c r="FA34" s="128"/>
      <c r="FB34" s="128"/>
      <c r="FC34" s="128"/>
      <c r="FD34" s="128"/>
      <c r="FE34" s="128"/>
      <c r="FF34" s="128"/>
      <c r="FG34" s="128"/>
      <c r="FH34" s="128"/>
      <c r="FI34" s="128"/>
      <c r="FJ34" s="128"/>
      <c r="FK34" s="128"/>
      <c r="FL34" s="128"/>
      <c r="FM34" s="128"/>
      <c r="FN34" s="128"/>
      <c r="FO34" s="128"/>
      <c r="FP34" s="128"/>
      <c r="FQ34" s="128"/>
      <c r="FR34" s="128"/>
      <c r="FS34" s="128"/>
      <c r="FT34" s="128"/>
      <c r="FU34" s="128"/>
      <c r="FV34" s="128"/>
      <c r="FW34" s="128"/>
      <c r="FX34" s="128"/>
    </row>
    <row r="35" spans="1:180" ht="14.45" customHeight="1">
      <c r="A35" s="136"/>
      <c r="B35" s="135" t="s">
        <v>168</v>
      </c>
      <c r="C35" s="132" t="s">
        <v>78</v>
      </c>
      <c r="D35" s="133"/>
      <c r="E35" s="133"/>
      <c r="F35" s="133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128"/>
      <c r="CY35" s="128"/>
      <c r="CZ35" s="128"/>
      <c r="DA35" s="128"/>
      <c r="DB35" s="128"/>
      <c r="DC35" s="128"/>
      <c r="DD35" s="128"/>
      <c r="DE35" s="128"/>
      <c r="DF35" s="128"/>
      <c r="DG35" s="128"/>
      <c r="DH35" s="128"/>
      <c r="DI35" s="128"/>
      <c r="DJ35" s="128"/>
      <c r="DK35" s="128"/>
      <c r="DL35" s="128"/>
      <c r="DM35" s="128"/>
      <c r="DN35" s="128"/>
      <c r="DO35" s="128"/>
      <c r="DP35" s="128"/>
      <c r="DQ35" s="128"/>
      <c r="DR35" s="128"/>
      <c r="DS35" s="128"/>
      <c r="DT35" s="128"/>
      <c r="DU35" s="128"/>
      <c r="DV35" s="128"/>
      <c r="DW35" s="128"/>
      <c r="DX35" s="128"/>
      <c r="DY35" s="128"/>
      <c r="DZ35" s="128"/>
      <c r="EA35" s="128"/>
      <c r="EB35" s="128"/>
      <c r="EC35" s="128"/>
      <c r="ED35" s="128"/>
      <c r="EE35" s="128"/>
      <c r="EF35" s="128"/>
      <c r="EG35" s="128"/>
      <c r="EH35" s="128"/>
      <c r="EI35" s="128"/>
      <c r="EJ35" s="128"/>
      <c r="EK35" s="128"/>
      <c r="EL35" s="128"/>
      <c r="EM35" s="128"/>
      <c r="EN35" s="128"/>
      <c r="EO35" s="128"/>
      <c r="EP35" s="128"/>
      <c r="EQ35" s="128"/>
      <c r="ER35" s="128"/>
      <c r="ES35" s="128"/>
      <c r="ET35" s="128"/>
      <c r="EU35" s="128"/>
      <c r="EV35" s="128"/>
      <c r="EW35" s="128"/>
      <c r="EX35" s="128"/>
      <c r="EY35" s="128"/>
      <c r="EZ35" s="128"/>
      <c r="FA35" s="128"/>
      <c r="FB35" s="128"/>
      <c r="FC35" s="128"/>
      <c r="FD35" s="128"/>
      <c r="FE35" s="128"/>
      <c r="FF35" s="128"/>
      <c r="FG35" s="128"/>
      <c r="FH35" s="128"/>
      <c r="FI35" s="128"/>
      <c r="FJ35" s="128"/>
      <c r="FK35" s="128"/>
      <c r="FL35" s="128"/>
      <c r="FM35" s="128"/>
      <c r="FN35" s="128"/>
      <c r="FO35" s="128"/>
      <c r="FP35" s="128"/>
      <c r="FQ35" s="128"/>
      <c r="FR35" s="128"/>
      <c r="FS35" s="128"/>
      <c r="FT35" s="128"/>
      <c r="FU35" s="128"/>
      <c r="FV35" s="128"/>
      <c r="FW35" s="128"/>
      <c r="FX35" s="128"/>
    </row>
    <row r="36" spans="1:180" ht="14.45" customHeight="1">
      <c r="A36" s="136"/>
      <c r="B36" s="135" t="s">
        <v>169</v>
      </c>
      <c r="C36" s="132" t="s">
        <v>79</v>
      </c>
      <c r="D36" s="133"/>
      <c r="E36" s="133"/>
      <c r="F36" s="133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  <c r="CH36" s="128"/>
      <c r="CI36" s="128"/>
      <c r="CJ36" s="128"/>
      <c r="CK36" s="128"/>
      <c r="CL36" s="128"/>
      <c r="CM36" s="128"/>
      <c r="CN36" s="128"/>
      <c r="CO36" s="128"/>
      <c r="CP36" s="128"/>
      <c r="CQ36" s="128"/>
      <c r="CR36" s="128"/>
      <c r="CS36" s="128"/>
      <c r="CT36" s="128"/>
      <c r="CU36" s="128"/>
      <c r="CV36" s="128"/>
      <c r="CW36" s="128"/>
      <c r="CX36" s="128"/>
      <c r="CY36" s="128"/>
      <c r="CZ36" s="128"/>
      <c r="DA36" s="128"/>
      <c r="DB36" s="128"/>
      <c r="DC36" s="128"/>
      <c r="DD36" s="128"/>
      <c r="DE36" s="128"/>
      <c r="DF36" s="128"/>
      <c r="DG36" s="128"/>
      <c r="DH36" s="128"/>
      <c r="DI36" s="128"/>
      <c r="DJ36" s="128"/>
      <c r="DK36" s="128"/>
      <c r="DL36" s="128"/>
      <c r="DM36" s="128"/>
      <c r="DN36" s="128"/>
      <c r="DO36" s="128"/>
      <c r="DP36" s="128"/>
      <c r="DQ36" s="128"/>
      <c r="DR36" s="128"/>
      <c r="DS36" s="128"/>
      <c r="DT36" s="128"/>
      <c r="DU36" s="128"/>
      <c r="DV36" s="128"/>
      <c r="DW36" s="128"/>
      <c r="DX36" s="128"/>
      <c r="DY36" s="128"/>
      <c r="DZ36" s="128"/>
      <c r="EA36" s="128"/>
      <c r="EB36" s="128"/>
      <c r="EC36" s="128"/>
      <c r="ED36" s="128"/>
      <c r="EE36" s="128"/>
      <c r="EF36" s="128"/>
      <c r="EG36" s="128"/>
      <c r="EH36" s="128"/>
      <c r="EI36" s="128"/>
      <c r="EJ36" s="128"/>
      <c r="EK36" s="128"/>
      <c r="EL36" s="128"/>
      <c r="EM36" s="128"/>
      <c r="EN36" s="128"/>
      <c r="EO36" s="128"/>
      <c r="EP36" s="128"/>
      <c r="EQ36" s="128"/>
      <c r="ER36" s="128"/>
      <c r="ES36" s="128"/>
      <c r="ET36" s="128"/>
      <c r="EU36" s="128"/>
      <c r="EV36" s="128"/>
      <c r="EW36" s="128"/>
      <c r="EX36" s="128"/>
      <c r="EY36" s="128"/>
      <c r="EZ36" s="128"/>
      <c r="FA36" s="128"/>
      <c r="FB36" s="128"/>
      <c r="FC36" s="128"/>
      <c r="FD36" s="128"/>
      <c r="FE36" s="128"/>
      <c r="FF36" s="128"/>
      <c r="FG36" s="128"/>
      <c r="FH36" s="128"/>
      <c r="FI36" s="128"/>
      <c r="FJ36" s="128"/>
      <c r="FK36" s="128"/>
      <c r="FL36" s="128"/>
      <c r="FM36" s="128"/>
      <c r="FN36" s="128"/>
      <c r="FO36" s="128"/>
      <c r="FP36" s="128"/>
      <c r="FQ36" s="128"/>
      <c r="FR36" s="128"/>
      <c r="FS36" s="128"/>
      <c r="FT36" s="128"/>
      <c r="FU36" s="128"/>
      <c r="FV36" s="128"/>
      <c r="FW36" s="128"/>
      <c r="FX36" s="128"/>
    </row>
    <row r="37" spans="1:180" ht="14.45" customHeight="1">
      <c r="A37" s="136"/>
      <c r="B37" s="135" t="s">
        <v>170</v>
      </c>
      <c r="C37" s="132" t="s">
        <v>80</v>
      </c>
      <c r="D37" s="133"/>
      <c r="E37" s="133"/>
      <c r="F37" s="133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8"/>
      <c r="FB37" s="128"/>
      <c r="FC37" s="128"/>
      <c r="FD37" s="128"/>
      <c r="FE37" s="128"/>
      <c r="FF37" s="128"/>
      <c r="FG37" s="128"/>
      <c r="FH37" s="128"/>
      <c r="FI37" s="128"/>
      <c r="FJ37" s="128"/>
      <c r="FK37" s="128"/>
      <c r="FL37" s="128"/>
      <c r="FM37" s="128"/>
      <c r="FN37" s="128"/>
      <c r="FO37" s="128"/>
      <c r="FP37" s="128"/>
      <c r="FQ37" s="128"/>
      <c r="FR37" s="128"/>
      <c r="FS37" s="128"/>
      <c r="FT37" s="128"/>
      <c r="FU37" s="128"/>
      <c r="FV37" s="128"/>
      <c r="FW37" s="128"/>
      <c r="FX37" s="128"/>
    </row>
    <row r="38" spans="1:180" ht="14.45" customHeight="1">
      <c r="A38" s="136"/>
      <c r="B38" s="135" t="s">
        <v>171</v>
      </c>
      <c r="C38" s="132" t="s">
        <v>81</v>
      </c>
      <c r="D38" s="133"/>
      <c r="E38" s="133"/>
      <c r="F38" s="133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  <c r="DI38" s="128"/>
      <c r="DJ38" s="128"/>
      <c r="DK38" s="128"/>
      <c r="DL38" s="128"/>
      <c r="DM38" s="128"/>
      <c r="DN38" s="128"/>
      <c r="DO38" s="128"/>
      <c r="DP38" s="128"/>
      <c r="DQ38" s="128"/>
      <c r="DR38" s="128"/>
      <c r="DS38" s="128"/>
      <c r="DT38" s="128"/>
      <c r="DU38" s="128"/>
      <c r="DV38" s="128"/>
      <c r="DW38" s="128"/>
      <c r="DX38" s="128"/>
      <c r="DY38" s="128"/>
      <c r="DZ38" s="128"/>
      <c r="EA38" s="128"/>
      <c r="EB38" s="128"/>
      <c r="EC38" s="128"/>
      <c r="ED38" s="128"/>
      <c r="EE38" s="128"/>
      <c r="EF38" s="128"/>
      <c r="EG38" s="128"/>
      <c r="EH38" s="128"/>
      <c r="EI38" s="128"/>
      <c r="EJ38" s="128"/>
      <c r="EK38" s="128"/>
      <c r="EL38" s="128"/>
      <c r="EM38" s="128"/>
      <c r="EN38" s="128"/>
      <c r="EO38" s="128"/>
      <c r="EP38" s="128"/>
      <c r="EQ38" s="128"/>
      <c r="ER38" s="128"/>
      <c r="ES38" s="128"/>
      <c r="ET38" s="128"/>
      <c r="EU38" s="128"/>
      <c r="EV38" s="128"/>
      <c r="EW38" s="128"/>
      <c r="EX38" s="128"/>
      <c r="EY38" s="128"/>
      <c r="EZ38" s="128"/>
      <c r="FA38" s="128"/>
      <c r="FB38" s="128"/>
      <c r="FC38" s="128"/>
      <c r="FD38" s="128"/>
      <c r="FE38" s="128"/>
      <c r="FF38" s="128"/>
      <c r="FG38" s="128"/>
      <c r="FH38" s="128"/>
      <c r="FI38" s="128"/>
      <c r="FJ38" s="128"/>
      <c r="FK38" s="128"/>
      <c r="FL38" s="128"/>
      <c r="FM38" s="128"/>
      <c r="FN38" s="128"/>
      <c r="FO38" s="128"/>
      <c r="FP38" s="128"/>
      <c r="FQ38" s="128"/>
      <c r="FR38" s="128"/>
      <c r="FS38" s="128"/>
      <c r="FT38" s="128"/>
      <c r="FU38" s="128"/>
      <c r="FV38" s="128"/>
      <c r="FW38" s="128"/>
      <c r="FX38" s="128"/>
    </row>
    <row r="39" spans="1:180" ht="14.45" customHeight="1">
      <c r="A39" s="136"/>
      <c r="B39" s="135" t="s">
        <v>172</v>
      </c>
      <c r="C39" s="132" t="s">
        <v>82</v>
      </c>
      <c r="D39" s="133"/>
      <c r="E39" s="133"/>
      <c r="F39" s="133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  <c r="CG39" s="128"/>
      <c r="CH39" s="128"/>
      <c r="CI39" s="128"/>
      <c r="CJ39" s="128"/>
      <c r="CK39" s="128"/>
      <c r="CL39" s="128"/>
      <c r="CM39" s="128"/>
      <c r="CN39" s="128"/>
      <c r="CO39" s="128"/>
      <c r="CP39" s="128"/>
      <c r="CQ39" s="128"/>
      <c r="CR39" s="128"/>
      <c r="CS39" s="128"/>
      <c r="CT39" s="128"/>
      <c r="CU39" s="128"/>
      <c r="CV39" s="128"/>
      <c r="CW39" s="128"/>
      <c r="CX39" s="128"/>
      <c r="CY39" s="128"/>
      <c r="CZ39" s="128"/>
      <c r="DA39" s="128"/>
      <c r="DB39" s="128"/>
      <c r="DC39" s="128"/>
      <c r="DD39" s="128"/>
      <c r="DE39" s="128"/>
      <c r="DF39" s="128"/>
      <c r="DG39" s="128"/>
      <c r="DH39" s="128"/>
      <c r="DI39" s="128"/>
      <c r="DJ39" s="128"/>
      <c r="DK39" s="128"/>
      <c r="DL39" s="128"/>
      <c r="DM39" s="128"/>
      <c r="DN39" s="128"/>
      <c r="DO39" s="128"/>
      <c r="DP39" s="128"/>
      <c r="DQ39" s="128"/>
      <c r="DR39" s="128"/>
      <c r="DS39" s="128"/>
      <c r="DT39" s="128"/>
      <c r="DU39" s="128"/>
      <c r="DV39" s="128"/>
      <c r="DW39" s="128"/>
      <c r="DX39" s="128"/>
      <c r="DY39" s="128"/>
      <c r="DZ39" s="128"/>
      <c r="EA39" s="128"/>
      <c r="EB39" s="128"/>
      <c r="EC39" s="128"/>
      <c r="ED39" s="128"/>
      <c r="EE39" s="128"/>
      <c r="EF39" s="128"/>
      <c r="EG39" s="128"/>
      <c r="EH39" s="128"/>
      <c r="EI39" s="128"/>
      <c r="EJ39" s="128"/>
      <c r="EK39" s="128"/>
      <c r="EL39" s="128"/>
      <c r="EM39" s="128"/>
      <c r="EN39" s="128"/>
      <c r="EO39" s="128"/>
      <c r="EP39" s="128"/>
      <c r="EQ39" s="128"/>
      <c r="ER39" s="128"/>
      <c r="ES39" s="128"/>
      <c r="ET39" s="128"/>
      <c r="EU39" s="128"/>
      <c r="EV39" s="128"/>
      <c r="EW39" s="128"/>
      <c r="EX39" s="128"/>
      <c r="EY39" s="128"/>
      <c r="EZ39" s="128"/>
      <c r="FA39" s="128"/>
      <c r="FB39" s="128"/>
      <c r="FC39" s="128"/>
      <c r="FD39" s="128"/>
      <c r="FE39" s="128"/>
      <c r="FF39" s="128"/>
      <c r="FG39" s="128"/>
      <c r="FH39" s="128"/>
      <c r="FI39" s="128"/>
      <c r="FJ39" s="128"/>
      <c r="FK39" s="128"/>
      <c r="FL39" s="128"/>
      <c r="FM39" s="128"/>
      <c r="FN39" s="128"/>
      <c r="FO39" s="128"/>
      <c r="FP39" s="128"/>
      <c r="FQ39" s="128"/>
      <c r="FR39" s="128"/>
      <c r="FS39" s="128"/>
      <c r="FT39" s="128"/>
      <c r="FU39" s="128"/>
      <c r="FV39" s="128"/>
      <c r="FW39" s="128"/>
      <c r="FX39" s="128"/>
    </row>
    <row r="40" spans="1:180" ht="14.45" customHeight="1">
      <c r="A40" s="136"/>
      <c r="B40" s="135" t="s">
        <v>173</v>
      </c>
      <c r="C40" s="132" t="s">
        <v>83</v>
      </c>
      <c r="D40" s="133"/>
      <c r="E40" s="133"/>
      <c r="F40" s="133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  <c r="EW40" s="128"/>
      <c r="EX40" s="128"/>
      <c r="EY40" s="128"/>
      <c r="EZ40" s="128"/>
      <c r="FA40" s="128"/>
      <c r="FB40" s="128"/>
      <c r="FC40" s="128"/>
      <c r="FD40" s="128"/>
      <c r="FE40" s="128"/>
      <c r="FF40" s="128"/>
      <c r="FG40" s="128"/>
      <c r="FH40" s="128"/>
      <c r="FI40" s="128"/>
      <c r="FJ40" s="128"/>
      <c r="FK40" s="128"/>
      <c r="FL40" s="128"/>
      <c r="FM40" s="128"/>
      <c r="FN40" s="128"/>
      <c r="FO40" s="128"/>
      <c r="FP40" s="128"/>
      <c r="FQ40" s="128"/>
      <c r="FR40" s="128"/>
      <c r="FS40" s="128"/>
      <c r="FT40" s="128"/>
      <c r="FU40" s="128"/>
      <c r="FV40" s="128"/>
      <c r="FW40" s="128"/>
      <c r="FX40" s="128"/>
    </row>
    <row r="41" spans="1:180" ht="14.45" customHeight="1">
      <c r="A41" s="136"/>
      <c r="B41" s="135" t="s">
        <v>174</v>
      </c>
      <c r="C41" s="132" t="s">
        <v>84</v>
      </c>
      <c r="D41" s="133"/>
      <c r="E41" s="133"/>
      <c r="F41" s="133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  <c r="CH41" s="128"/>
      <c r="CI41" s="128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28"/>
      <c r="CY41" s="128"/>
      <c r="CZ41" s="128"/>
      <c r="DA41" s="128"/>
      <c r="DB41" s="128"/>
      <c r="DC41" s="128"/>
      <c r="DD41" s="128"/>
      <c r="DE41" s="128"/>
      <c r="DF41" s="128"/>
      <c r="DG41" s="128"/>
      <c r="DH41" s="128"/>
      <c r="DI41" s="128"/>
      <c r="DJ41" s="128"/>
      <c r="DK41" s="128"/>
      <c r="DL41" s="128"/>
      <c r="DM41" s="128"/>
      <c r="DN41" s="128"/>
      <c r="DO41" s="128"/>
      <c r="DP41" s="128"/>
      <c r="DQ41" s="128"/>
      <c r="DR41" s="128"/>
      <c r="DS41" s="128"/>
      <c r="DT41" s="128"/>
      <c r="DU41" s="128"/>
      <c r="DV41" s="128"/>
      <c r="DW41" s="128"/>
      <c r="DX41" s="128"/>
      <c r="DY41" s="128"/>
      <c r="DZ41" s="128"/>
      <c r="EA41" s="128"/>
      <c r="EB41" s="128"/>
      <c r="EC41" s="128"/>
      <c r="ED41" s="128"/>
      <c r="EE41" s="128"/>
      <c r="EF41" s="128"/>
      <c r="EG41" s="128"/>
      <c r="EH41" s="128"/>
      <c r="EI41" s="128"/>
      <c r="EJ41" s="128"/>
      <c r="EK41" s="128"/>
      <c r="EL41" s="128"/>
      <c r="EM41" s="128"/>
      <c r="EN41" s="128"/>
      <c r="EO41" s="128"/>
      <c r="EP41" s="128"/>
      <c r="EQ41" s="128"/>
      <c r="ER41" s="128"/>
      <c r="ES41" s="128"/>
      <c r="ET41" s="128"/>
      <c r="EU41" s="128"/>
      <c r="EV41" s="128"/>
      <c r="EW41" s="128"/>
      <c r="EX41" s="128"/>
      <c r="EY41" s="128"/>
      <c r="EZ41" s="128"/>
      <c r="FA41" s="128"/>
      <c r="FB41" s="128"/>
      <c r="FC41" s="128"/>
      <c r="FD41" s="128"/>
      <c r="FE41" s="128"/>
      <c r="FF41" s="128"/>
      <c r="FG41" s="128"/>
      <c r="FH41" s="128"/>
      <c r="FI41" s="128"/>
      <c r="FJ41" s="128"/>
      <c r="FK41" s="128"/>
      <c r="FL41" s="128"/>
      <c r="FM41" s="128"/>
      <c r="FN41" s="128"/>
      <c r="FO41" s="128"/>
      <c r="FP41" s="128"/>
      <c r="FQ41" s="128"/>
      <c r="FR41" s="128"/>
      <c r="FS41" s="128"/>
      <c r="FT41" s="128"/>
      <c r="FU41" s="128"/>
      <c r="FV41" s="128"/>
      <c r="FW41" s="128"/>
      <c r="FX41" s="128"/>
    </row>
    <row r="42" spans="1:180" ht="14.45" customHeight="1">
      <c r="A42" s="136"/>
      <c r="B42" s="135" t="s">
        <v>175</v>
      </c>
      <c r="C42" s="132" t="s">
        <v>96</v>
      </c>
      <c r="D42" s="133"/>
      <c r="E42" s="133"/>
      <c r="F42" s="133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  <c r="DI42" s="128"/>
      <c r="DJ42" s="128"/>
      <c r="DK42" s="128"/>
      <c r="DL42" s="128"/>
      <c r="DM42" s="128"/>
      <c r="DN42" s="128"/>
      <c r="DO42" s="128"/>
      <c r="DP42" s="128"/>
      <c r="DQ42" s="128"/>
      <c r="DR42" s="128"/>
      <c r="DS42" s="128"/>
      <c r="DT42" s="128"/>
      <c r="DU42" s="128"/>
      <c r="DV42" s="128"/>
      <c r="DW42" s="128"/>
      <c r="DX42" s="128"/>
      <c r="DY42" s="128"/>
      <c r="DZ42" s="128"/>
      <c r="EA42" s="128"/>
      <c r="EB42" s="128"/>
      <c r="EC42" s="128"/>
      <c r="ED42" s="128"/>
      <c r="EE42" s="128"/>
      <c r="EF42" s="128"/>
      <c r="EG42" s="128"/>
      <c r="EH42" s="128"/>
      <c r="EI42" s="128"/>
      <c r="EJ42" s="128"/>
      <c r="EK42" s="128"/>
      <c r="EL42" s="128"/>
      <c r="EM42" s="128"/>
      <c r="EN42" s="128"/>
      <c r="EO42" s="128"/>
      <c r="EP42" s="128"/>
      <c r="EQ42" s="128"/>
      <c r="ER42" s="128"/>
      <c r="ES42" s="128"/>
      <c r="ET42" s="128"/>
      <c r="EU42" s="128"/>
      <c r="EV42" s="128"/>
      <c r="EW42" s="128"/>
      <c r="EX42" s="128"/>
      <c r="EY42" s="128"/>
      <c r="EZ42" s="128"/>
      <c r="FA42" s="128"/>
      <c r="FB42" s="128"/>
      <c r="FC42" s="128"/>
      <c r="FD42" s="128"/>
      <c r="FE42" s="128"/>
      <c r="FF42" s="128"/>
      <c r="FG42" s="128"/>
      <c r="FH42" s="128"/>
      <c r="FI42" s="128"/>
      <c r="FJ42" s="128"/>
      <c r="FK42" s="128"/>
      <c r="FL42" s="128"/>
      <c r="FM42" s="128"/>
      <c r="FN42" s="128"/>
      <c r="FO42" s="128"/>
      <c r="FP42" s="128"/>
      <c r="FQ42" s="128"/>
      <c r="FR42" s="128"/>
      <c r="FS42" s="128"/>
      <c r="FT42" s="128"/>
      <c r="FU42" s="128"/>
      <c r="FV42" s="128"/>
      <c r="FW42" s="128"/>
      <c r="FX42" s="128"/>
    </row>
    <row r="43" spans="1:180" ht="14.45" customHeight="1">
      <c r="A43" s="136"/>
      <c r="B43" s="135" t="s">
        <v>176</v>
      </c>
      <c r="C43" s="132" t="s">
        <v>97</v>
      </c>
      <c r="D43" s="98">
        <v>2772</v>
      </c>
      <c r="E43" s="98">
        <v>2772</v>
      </c>
      <c r="F43" s="133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  <c r="CF43" s="128"/>
      <c r="CG43" s="128"/>
      <c r="CH43" s="128"/>
      <c r="CI43" s="128"/>
      <c r="CJ43" s="128"/>
      <c r="CK43" s="128"/>
      <c r="CL43" s="128"/>
      <c r="CM43" s="128"/>
      <c r="CN43" s="128"/>
      <c r="CO43" s="128"/>
      <c r="CP43" s="128"/>
      <c r="CQ43" s="128"/>
      <c r="CR43" s="128"/>
      <c r="CS43" s="128"/>
      <c r="CT43" s="128"/>
      <c r="CU43" s="128"/>
      <c r="CV43" s="128"/>
      <c r="CW43" s="128"/>
      <c r="CX43" s="128"/>
      <c r="CY43" s="128"/>
      <c r="CZ43" s="128"/>
      <c r="DA43" s="128"/>
      <c r="DB43" s="128"/>
      <c r="DC43" s="128"/>
      <c r="DD43" s="128"/>
      <c r="DE43" s="128"/>
      <c r="DF43" s="128"/>
      <c r="DG43" s="128"/>
      <c r="DH43" s="128"/>
      <c r="DI43" s="128"/>
      <c r="DJ43" s="128"/>
      <c r="DK43" s="128"/>
      <c r="DL43" s="128"/>
      <c r="DM43" s="128"/>
      <c r="DN43" s="128"/>
      <c r="DO43" s="128"/>
      <c r="DP43" s="128"/>
      <c r="DQ43" s="128"/>
      <c r="DR43" s="128"/>
      <c r="DS43" s="128"/>
      <c r="DT43" s="128"/>
      <c r="DU43" s="128"/>
      <c r="DV43" s="128"/>
      <c r="DW43" s="128"/>
      <c r="DX43" s="128"/>
      <c r="DY43" s="128"/>
      <c r="DZ43" s="128"/>
      <c r="EA43" s="128"/>
      <c r="EB43" s="128"/>
      <c r="EC43" s="128"/>
      <c r="ED43" s="128"/>
      <c r="EE43" s="128"/>
      <c r="EF43" s="128"/>
      <c r="EG43" s="128"/>
      <c r="EH43" s="128"/>
      <c r="EI43" s="128"/>
      <c r="EJ43" s="128"/>
      <c r="EK43" s="128"/>
      <c r="EL43" s="128"/>
      <c r="EM43" s="128"/>
      <c r="EN43" s="128"/>
      <c r="EO43" s="128"/>
      <c r="EP43" s="128"/>
      <c r="EQ43" s="128"/>
      <c r="ER43" s="128"/>
      <c r="ES43" s="128"/>
      <c r="ET43" s="128"/>
      <c r="EU43" s="128"/>
      <c r="EV43" s="128"/>
      <c r="EW43" s="128"/>
      <c r="EX43" s="128"/>
      <c r="EY43" s="128"/>
      <c r="EZ43" s="128"/>
      <c r="FA43" s="128"/>
      <c r="FB43" s="128"/>
      <c r="FC43" s="128"/>
      <c r="FD43" s="128"/>
      <c r="FE43" s="128"/>
      <c r="FF43" s="128"/>
      <c r="FG43" s="128"/>
      <c r="FH43" s="128"/>
      <c r="FI43" s="128"/>
      <c r="FJ43" s="128"/>
      <c r="FK43" s="128"/>
      <c r="FL43" s="128"/>
      <c r="FM43" s="128"/>
      <c r="FN43" s="128"/>
      <c r="FO43" s="128"/>
      <c r="FP43" s="128"/>
      <c r="FQ43" s="128"/>
      <c r="FR43" s="128"/>
      <c r="FS43" s="128"/>
      <c r="FT43" s="128"/>
      <c r="FU43" s="128"/>
      <c r="FV43" s="128"/>
      <c r="FW43" s="128"/>
      <c r="FX43" s="128"/>
    </row>
    <row r="44" spans="1:180" ht="14.45" customHeight="1">
      <c r="A44" s="136"/>
      <c r="B44" s="135" t="s">
        <v>177</v>
      </c>
      <c r="C44" s="132" t="s">
        <v>85</v>
      </c>
      <c r="D44" s="98">
        <v>25000</v>
      </c>
      <c r="E44" s="98">
        <v>25000</v>
      </c>
      <c r="F44" s="133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  <c r="CH44" s="128"/>
      <c r="CI44" s="128"/>
      <c r="CJ44" s="128"/>
      <c r="CK44" s="128"/>
      <c r="CL44" s="128"/>
      <c r="CM44" s="128"/>
      <c r="CN44" s="128"/>
      <c r="CO44" s="128"/>
      <c r="CP44" s="128"/>
      <c r="CQ44" s="128"/>
      <c r="CR44" s="128"/>
      <c r="CS44" s="128"/>
      <c r="CT44" s="128"/>
      <c r="CU44" s="128"/>
      <c r="CV44" s="128"/>
      <c r="CW44" s="128"/>
      <c r="CX44" s="128"/>
      <c r="CY44" s="128"/>
      <c r="CZ44" s="128"/>
      <c r="DA44" s="128"/>
      <c r="DB44" s="128"/>
      <c r="DC44" s="128"/>
      <c r="DD44" s="128"/>
      <c r="DE44" s="128"/>
      <c r="DF44" s="128"/>
      <c r="DG44" s="128"/>
      <c r="DH44" s="128"/>
      <c r="DI44" s="128"/>
      <c r="DJ44" s="128"/>
      <c r="DK44" s="128"/>
      <c r="DL44" s="128"/>
      <c r="DM44" s="128"/>
      <c r="DN44" s="128"/>
      <c r="DO44" s="128"/>
      <c r="DP44" s="128"/>
      <c r="DQ44" s="128"/>
      <c r="DR44" s="128"/>
      <c r="DS44" s="128"/>
      <c r="DT44" s="128"/>
      <c r="DU44" s="128"/>
      <c r="DV44" s="128"/>
      <c r="DW44" s="128"/>
      <c r="DX44" s="128"/>
      <c r="DY44" s="128"/>
      <c r="DZ44" s="128"/>
      <c r="EA44" s="128"/>
      <c r="EB44" s="128"/>
      <c r="EC44" s="128"/>
      <c r="ED44" s="128"/>
      <c r="EE44" s="128"/>
      <c r="EF44" s="128"/>
      <c r="EG44" s="128"/>
      <c r="EH44" s="128"/>
      <c r="EI44" s="128"/>
      <c r="EJ44" s="128"/>
      <c r="EK44" s="128"/>
      <c r="EL44" s="128"/>
      <c r="EM44" s="128"/>
      <c r="EN44" s="128"/>
      <c r="EO44" s="128"/>
      <c r="EP44" s="128"/>
      <c r="EQ44" s="128"/>
      <c r="ER44" s="128"/>
      <c r="ES44" s="128"/>
      <c r="ET44" s="128"/>
      <c r="EU44" s="128"/>
      <c r="EV44" s="128"/>
      <c r="EW44" s="128"/>
      <c r="EX44" s="128"/>
      <c r="EY44" s="128"/>
      <c r="EZ44" s="128"/>
      <c r="FA44" s="128"/>
      <c r="FB44" s="128"/>
      <c r="FC44" s="128"/>
      <c r="FD44" s="128"/>
      <c r="FE44" s="128"/>
      <c r="FF44" s="128"/>
      <c r="FG44" s="128"/>
      <c r="FH44" s="128"/>
      <c r="FI44" s="128"/>
      <c r="FJ44" s="128"/>
      <c r="FK44" s="128"/>
      <c r="FL44" s="128"/>
      <c r="FM44" s="128"/>
      <c r="FN44" s="128"/>
      <c r="FO44" s="128"/>
      <c r="FP44" s="128"/>
      <c r="FQ44" s="128"/>
      <c r="FR44" s="128"/>
      <c r="FS44" s="128"/>
      <c r="FT44" s="128"/>
      <c r="FU44" s="128"/>
      <c r="FV44" s="128"/>
      <c r="FW44" s="128"/>
      <c r="FX44" s="128"/>
    </row>
    <row r="45" spans="1:180" ht="14.45" customHeight="1">
      <c r="A45" s="136"/>
      <c r="B45" s="135" t="s">
        <v>178</v>
      </c>
      <c r="C45" s="132" t="s">
        <v>86</v>
      </c>
      <c r="D45" s="98">
        <v>34200</v>
      </c>
      <c r="E45" s="98">
        <v>34200</v>
      </c>
      <c r="F45" s="133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  <c r="CF45" s="128"/>
      <c r="CG45" s="128"/>
      <c r="CH45" s="128"/>
      <c r="CI45" s="128"/>
      <c r="CJ45" s="128"/>
      <c r="CK45" s="128"/>
      <c r="CL45" s="128"/>
      <c r="CM45" s="128"/>
      <c r="CN45" s="128"/>
      <c r="CO45" s="128"/>
      <c r="CP45" s="128"/>
      <c r="CQ45" s="128"/>
      <c r="CR45" s="128"/>
      <c r="CS45" s="128"/>
      <c r="CT45" s="128"/>
      <c r="CU45" s="128"/>
      <c r="CV45" s="128"/>
      <c r="CW45" s="128"/>
      <c r="CX45" s="128"/>
      <c r="CY45" s="128"/>
      <c r="CZ45" s="128"/>
      <c r="DA45" s="128"/>
      <c r="DB45" s="128"/>
      <c r="DC45" s="128"/>
      <c r="DD45" s="128"/>
      <c r="DE45" s="128"/>
      <c r="DF45" s="128"/>
      <c r="DG45" s="128"/>
      <c r="DH45" s="128"/>
      <c r="DI45" s="128"/>
      <c r="DJ45" s="128"/>
      <c r="DK45" s="128"/>
      <c r="DL45" s="128"/>
      <c r="DM45" s="128"/>
      <c r="DN45" s="128"/>
      <c r="DO45" s="128"/>
      <c r="DP45" s="128"/>
      <c r="DQ45" s="128"/>
      <c r="DR45" s="128"/>
      <c r="DS45" s="128"/>
      <c r="DT45" s="128"/>
      <c r="DU45" s="128"/>
      <c r="DV45" s="128"/>
      <c r="DW45" s="128"/>
      <c r="DX45" s="128"/>
      <c r="DY45" s="128"/>
      <c r="DZ45" s="128"/>
      <c r="EA45" s="128"/>
      <c r="EB45" s="128"/>
      <c r="EC45" s="128"/>
      <c r="ED45" s="128"/>
      <c r="EE45" s="128"/>
      <c r="EF45" s="128"/>
      <c r="EG45" s="128"/>
      <c r="EH45" s="128"/>
      <c r="EI45" s="128"/>
      <c r="EJ45" s="128"/>
      <c r="EK45" s="128"/>
      <c r="EL45" s="128"/>
      <c r="EM45" s="128"/>
      <c r="EN45" s="128"/>
      <c r="EO45" s="128"/>
      <c r="EP45" s="128"/>
      <c r="EQ45" s="128"/>
      <c r="ER45" s="128"/>
      <c r="ES45" s="128"/>
      <c r="ET45" s="128"/>
      <c r="EU45" s="128"/>
      <c r="EV45" s="128"/>
      <c r="EW45" s="128"/>
      <c r="EX45" s="128"/>
      <c r="EY45" s="128"/>
      <c r="EZ45" s="128"/>
      <c r="FA45" s="128"/>
      <c r="FB45" s="128"/>
      <c r="FC45" s="128"/>
      <c r="FD45" s="128"/>
      <c r="FE45" s="128"/>
      <c r="FF45" s="128"/>
      <c r="FG45" s="128"/>
      <c r="FH45" s="128"/>
      <c r="FI45" s="128"/>
      <c r="FJ45" s="128"/>
      <c r="FK45" s="128"/>
      <c r="FL45" s="128"/>
      <c r="FM45" s="128"/>
      <c r="FN45" s="128"/>
      <c r="FO45" s="128"/>
      <c r="FP45" s="128"/>
      <c r="FQ45" s="128"/>
      <c r="FR45" s="128"/>
      <c r="FS45" s="128"/>
      <c r="FT45" s="128"/>
      <c r="FU45" s="128"/>
      <c r="FV45" s="128"/>
      <c r="FW45" s="128"/>
      <c r="FX45" s="128"/>
    </row>
    <row r="46" spans="1:180" ht="14.45" customHeight="1">
      <c r="A46" s="136"/>
      <c r="B46" s="135" t="s">
        <v>179</v>
      </c>
      <c r="C46" s="132" t="s">
        <v>87</v>
      </c>
      <c r="D46" s="98">
        <v>61500</v>
      </c>
      <c r="E46" s="98">
        <v>61500</v>
      </c>
      <c r="F46" s="133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28"/>
      <c r="CB46" s="128"/>
      <c r="CC46" s="128"/>
      <c r="CD46" s="128"/>
      <c r="CE46" s="128"/>
      <c r="CF46" s="128"/>
      <c r="CG46" s="128"/>
      <c r="CH46" s="128"/>
      <c r="CI46" s="128"/>
      <c r="CJ46" s="128"/>
      <c r="CK46" s="128"/>
      <c r="CL46" s="128"/>
      <c r="CM46" s="128"/>
      <c r="CN46" s="128"/>
      <c r="CO46" s="128"/>
      <c r="CP46" s="128"/>
      <c r="CQ46" s="128"/>
      <c r="CR46" s="128"/>
      <c r="CS46" s="128"/>
      <c r="CT46" s="128"/>
      <c r="CU46" s="128"/>
      <c r="CV46" s="128"/>
      <c r="CW46" s="128"/>
      <c r="CX46" s="128"/>
      <c r="CY46" s="128"/>
      <c r="CZ46" s="128"/>
      <c r="DA46" s="128"/>
      <c r="DB46" s="128"/>
      <c r="DC46" s="128"/>
      <c r="DD46" s="128"/>
      <c r="DE46" s="128"/>
      <c r="DF46" s="128"/>
      <c r="DG46" s="128"/>
      <c r="DH46" s="128"/>
      <c r="DI46" s="128"/>
      <c r="DJ46" s="128"/>
      <c r="DK46" s="128"/>
      <c r="DL46" s="128"/>
      <c r="DM46" s="128"/>
      <c r="DN46" s="128"/>
      <c r="DO46" s="128"/>
      <c r="DP46" s="128"/>
      <c r="DQ46" s="128"/>
      <c r="DR46" s="128"/>
      <c r="DS46" s="128"/>
      <c r="DT46" s="128"/>
      <c r="DU46" s="128"/>
      <c r="DV46" s="128"/>
      <c r="DW46" s="128"/>
      <c r="DX46" s="128"/>
      <c r="DY46" s="128"/>
      <c r="DZ46" s="128"/>
      <c r="EA46" s="128"/>
      <c r="EB46" s="128"/>
      <c r="EC46" s="128"/>
      <c r="ED46" s="128"/>
      <c r="EE46" s="128"/>
      <c r="EF46" s="128"/>
      <c r="EG46" s="128"/>
      <c r="EH46" s="128"/>
      <c r="EI46" s="128"/>
      <c r="EJ46" s="128"/>
      <c r="EK46" s="128"/>
      <c r="EL46" s="128"/>
      <c r="EM46" s="128"/>
      <c r="EN46" s="128"/>
      <c r="EO46" s="128"/>
      <c r="EP46" s="128"/>
      <c r="EQ46" s="128"/>
      <c r="ER46" s="128"/>
      <c r="ES46" s="128"/>
      <c r="ET46" s="128"/>
      <c r="EU46" s="128"/>
      <c r="EV46" s="128"/>
      <c r="EW46" s="128"/>
      <c r="EX46" s="128"/>
      <c r="EY46" s="128"/>
      <c r="EZ46" s="128"/>
      <c r="FA46" s="128"/>
      <c r="FB46" s="128"/>
      <c r="FC46" s="128"/>
      <c r="FD46" s="128"/>
      <c r="FE46" s="128"/>
      <c r="FF46" s="128"/>
      <c r="FG46" s="128"/>
      <c r="FH46" s="128"/>
      <c r="FI46" s="128"/>
      <c r="FJ46" s="128"/>
      <c r="FK46" s="128"/>
      <c r="FL46" s="128"/>
      <c r="FM46" s="128"/>
      <c r="FN46" s="128"/>
      <c r="FO46" s="128"/>
      <c r="FP46" s="128"/>
      <c r="FQ46" s="128"/>
      <c r="FR46" s="128"/>
      <c r="FS46" s="128"/>
      <c r="FT46" s="128"/>
      <c r="FU46" s="128"/>
      <c r="FV46" s="128"/>
      <c r="FW46" s="128"/>
      <c r="FX46" s="128"/>
    </row>
    <row r="47" spans="1:180" ht="14.45" customHeight="1">
      <c r="A47" s="136"/>
      <c r="B47" s="135" t="s">
        <v>180</v>
      </c>
      <c r="C47" s="132" t="s">
        <v>88</v>
      </c>
      <c r="D47" s="98">
        <f>SUM(D48:D55)</f>
        <v>646272</v>
      </c>
      <c r="E47" s="98">
        <f t="shared" ref="E47:F47" si="3">SUM(E48:E55)</f>
        <v>646272</v>
      </c>
      <c r="F47" s="98">
        <f t="shared" si="3"/>
        <v>0</v>
      </c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28"/>
      <c r="BZ47" s="128"/>
      <c r="CA47" s="128"/>
      <c r="CB47" s="128"/>
      <c r="CC47" s="128"/>
      <c r="CD47" s="128"/>
      <c r="CE47" s="128"/>
      <c r="CF47" s="128"/>
      <c r="CG47" s="128"/>
      <c r="CH47" s="128"/>
      <c r="CI47" s="128"/>
      <c r="CJ47" s="128"/>
      <c r="CK47" s="128"/>
      <c r="CL47" s="128"/>
      <c r="CM47" s="128"/>
      <c r="CN47" s="128"/>
      <c r="CO47" s="128"/>
      <c r="CP47" s="128"/>
      <c r="CQ47" s="128"/>
      <c r="CR47" s="128"/>
      <c r="CS47" s="128"/>
      <c r="CT47" s="128"/>
      <c r="CU47" s="128"/>
      <c r="CV47" s="128"/>
      <c r="CW47" s="128"/>
      <c r="CX47" s="128"/>
      <c r="CY47" s="128"/>
      <c r="CZ47" s="128"/>
      <c r="DA47" s="128"/>
      <c r="DB47" s="128"/>
      <c r="DC47" s="128"/>
      <c r="DD47" s="128"/>
      <c r="DE47" s="128"/>
      <c r="DF47" s="128"/>
      <c r="DG47" s="128"/>
      <c r="DH47" s="128"/>
      <c r="DI47" s="128"/>
      <c r="DJ47" s="128"/>
      <c r="DK47" s="128"/>
      <c r="DL47" s="128"/>
      <c r="DM47" s="128"/>
      <c r="DN47" s="128"/>
      <c r="DO47" s="128"/>
      <c r="DP47" s="128"/>
      <c r="DQ47" s="128"/>
      <c r="DR47" s="128"/>
      <c r="DS47" s="128"/>
      <c r="DT47" s="128"/>
      <c r="DU47" s="128"/>
      <c r="DV47" s="128"/>
      <c r="DW47" s="128"/>
      <c r="DX47" s="128"/>
      <c r="DY47" s="128"/>
      <c r="DZ47" s="128"/>
      <c r="EA47" s="128"/>
      <c r="EB47" s="128"/>
      <c r="EC47" s="128"/>
      <c r="ED47" s="128"/>
      <c r="EE47" s="128"/>
      <c r="EF47" s="128"/>
      <c r="EG47" s="128"/>
      <c r="EH47" s="128"/>
      <c r="EI47" s="128"/>
      <c r="EJ47" s="128"/>
      <c r="EK47" s="128"/>
      <c r="EL47" s="128"/>
      <c r="EM47" s="128"/>
      <c r="EN47" s="128"/>
      <c r="EO47" s="128"/>
      <c r="EP47" s="128"/>
      <c r="EQ47" s="128"/>
      <c r="ER47" s="128"/>
      <c r="ES47" s="128"/>
      <c r="ET47" s="128"/>
      <c r="EU47" s="128"/>
      <c r="EV47" s="128"/>
      <c r="EW47" s="128"/>
      <c r="EX47" s="128"/>
      <c r="EY47" s="128"/>
      <c r="EZ47" s="128"/>
      <c r="FA47" s="128"/>
      <c r="FB47" s="128"/>
      <c r="FC47" s="128"/>
      <c r="FD47" s="128"/>
      <c r="FE47" s="128"/>
      <c r="FF47" s="128"/>
      <c r="FG47" s="128"/>
      <c r="FH47" s="128"/>
      <c r="FI47" s="128"/>
      <c r="FJ47" s="128"/>
      <c r="FK47" s="128"/>
      <c r="FL47" s="128"/>
      <c r="FM47" s="128"/>
      <c r="FN47" s="128"/>
      <c r="FO47" s="128"/>
      <c r="FP47" s="128"/>
      <c r="FQ47" s="128"/>
      <c r="FR47" s="128"/>
      <c r="FS47" s="128"/>
      <c r="FT47" s="128"/>
      <c r="FU47" s="128"/>
      <c r="FV47" s="128"/>
      <c r="FW47" s="128"/>
      <c r="FX47" s="128"/>
    </row>
    <row r="48" spans="1:180" ht="14.45" customHeight="1">
      <c r="A48" s="136"/>
      <c r="B48" s="135" t="s">
        <v>181</v>
      </c>
      <c r="C48" s="132" t="s">
        <v>89</v>
      </c>
      <c r="D48" s="133"/>
      <c r="E48" s="133"/>
      <c r="F48" s="133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8"/>
      <c r="CB48" s="128"/>
      <c r="CC48" s="128"/>
      <c r="CD48" s="128"/>
      <c r="CE48" s="128"/>
      <c r="CF48" s="128"/>
      <c r="CG48" s="128"/>
      <c r="CH48" s="128"/>
      <c r="CI48" s="128"/>
      <c r="CJ48" s="128"/>
      <c r="CK48" s="128"/>
      <c r="CL48" s="128"/>
      <c r="CM48" s="128"/>
      <c r="CN48" s="128"/>
      <c r="CO48" s="128"/>
      <c r="CP48" s="128"/>
      <c r="CQ48" s="128"/>
      <c r="CR48" s="128"/>
      <c r="CS48" s="128"/>
      <c r="CT48" s="128"/>
      <c r="CU48" s="128"/>
      <c r="CV48" s="128"/>
      <c r="CW48" s="128"/>
      <c r="CX48" s="128"/>
      <c r="CY48" s="128"/>
      <c r="CZ48" s="128"/>
      <c r="DA48" s="128"/>
      <c r="DB48" s="128"/>
      <c r="DC48" s="128"/>
      <c r="DD48" s="128"/>
      <c r="DE48" s="128"/>
      <c r="DF48" s="128"/>
      <c r="DG48" s="128"/>
      <c r="DH48" s="128"/>
      <c r="DI48" s="128"/>
      <c r="DJ48" s="128"/>
      <c r="DK48" s="128"/>
      <c r="DL48" s="128"/>
      <c r="DM48" s="128"/>
      <c r="DN48" s="128"/>
      <c r="DO48" s="128"/>
      <c r="DP48" s="128"/>
      <c r="DQ48" s="128"/>
      <c r="DR48" s="128"/>
      <c r="DS48" s="128"/>
      <c r="DT48" s="128"/>
      <c r="DU48" s="128"/>
      <c r="DV48" s="128"/>
      <c r="DW48" s="128"/>
      <c r="DX48" s="128"/>
      <c r="DY48" s="128"/>
      <c r="DZ48" s="128"/>
      <c r="EA48" s="128"/>
      <c r="EB48" s="128"/>
      <c r="EC48" s="128"/>
      <c r="ED48" s="128"/>
      <c r="EE48" s="128"/>
      <c r="EF48" s="128"/>
      <c r="EG48" s="128"/>
      <c r="EH48" s="128"/>
      <c r="EI48" s="128"/>
      <c r="EJ48" s="128"/>
      <c r="EK48" s="128"/>
      <c r="EL48" s="128"/>
      <c r="EM48" s="128"/>
      <c r="EN48" s="128"/>
      <c r="EO48" s="128"/>
      <c r="EP48" s="128"/>
      <c r="EQ48" s="128"/>
      <c r="ER48" s="128"/>
      <c r="ES48" s="128"/>
      <c r="ET48" s="128"/>
      <c r="EU48" s="128"/>
      <c r="EV48" s="128"/>
      <c r="EW48" s="128"/>
      <c r="EX48" s="128"/>
      <c r="EY48" s="128"/>
      <c r="EZ48" s="128"/>
      <c r="FA48" s="128"/>
      <c r="FB48" s="128"/>
      <c r="FC48" s="128"/>
      <c r="FD48" s="128"/>
      <c r="FE48" s="128"/>
      <c r="FF48" s="128"/>
      <c r="FG48" s="128"/>
      <c r="FH48" s="128"/>
      <c r="FI48" s="128"/>
      <c r="FJ48" s="128"/>
      <c r="FK48" s="128"/>
      <c r="FL48" s="128"/>
      <c r="FM48" s="128"/>
      <c r="FN48" s="128"/>
      <c r="FO48" s="128"/>
      <c r="FP48" s="128"/>
      <c r="FQ48" s="128"/>
      <c r="FR48" s="128"/>
      <c r="FS48" s="128"/>
      <c r="FT48" s="128"/>
      <c r="FU48" s="128"/>
      <c r="FV48" s="128"/>
      <c r="FW48" s="128"/>
      <c r="FX48" s="128"/>
    </row>
    <row r="49" spans="1:180" ht="14.45" customHeight="1">
      <c r="A49" s="136"/>
      <c r="B49" s="135" t="s">
        <v>182</v>
      </c>
      <c r="C49" s="132" t="s">
        <v>90</v>
      </c>
      <c r="D49" s="133"/>
      <c r="E49" s="133"/>
      <c r="F49" s="133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  <c r="BU49" s="128"/>
      <c r="BV49" s="128"/>
      <c r="BW49" s="128"/>
      <c r="BX49" s="128"/>
      <c r="BY49" s="128"/>
      <c r="BZ49" s="128"/>
      <c r="CA49" s="128"/>
      <c r="CB49" s="128"/>
      <c r="CC49" s="128"/>
      <c r="CD49" s="128"/>
      <c r="CE49" s="128"/>
      <c r="CF49" s="128"/>
      <c r="CG49" s="128"/>
      <c r="CH49" s="128"/>
      <c r="CI49" s="128"/>
      <c r="CJ49" s="128"/>
      <c r="CK49" s="128"/>
      <c r="CL49" s="128"/>
      <c r="CM49" s="128"/>
      <c r="CN49" s="128"/>
      <c r="CO49" s="128"/>
      <c r="CP49" s="128"/>
      <c r="CQ49" s="128"/>
      <c r="CR49" s="128"/>
      <c r="CS49" s="128"/>
      <c r="CT49" s="128"/>
      <c r="CU49" s="128"/>
      <c r="CV49" s="128"/>
      <c r="CW49" s="128"/>
      <c r="CX49" s="128"/>
      <c r="CY49" s="128"/>
      <c r="CZ49" s="128"/>
      <c r="DA49" s="128"/>
      <c r="DB49" s="128"/>
      <c r="DC49" s="128"/>
      <c r="DD49" s="128"/>
      <c r="DE49" s="128"/>
      <c r="DF49" s="128"/>
      <c r="DG49" s="128"/>
      <c r="DH49" s="128"/>
      <c r="DI49" s="128"/>
      <c r="DJ49" s="128"/>
      <c r="DK49" s="128"/>
      <c r="DL49" s="128"/>
      <c r="DM49" s="128"/>
      <c r="DN49" s="128"/>
      <c r="DO49" s="128"/>
      <c r="DP49" s="128"/>
      <c r="DQ49" s="128"/>
      <c r="DR49" s="128"/>
      <c r="DS49" s="128"/>
      <c r="DT49" s="128"/>
      <c r="DU49" s="128"/>
      <c r="DV49" s="128"/>
      <c r="DW49" s="128"/>
      <c r="DX49" s="128"/>
      <c r="DY49" s="128"/>
      <c r="DZ49" s="128"/>
      <c r="EA49" s="128"/>
      <c r="EB49" s="128"/>
      <c r="EC49" s="128"/>
      <c r="ED49" s="128"/>
      <c r="EE49" s="128"/>
      <c r="EF49" s="128"/>
      <c r="EG49" s="128"/>
      <c r="EH49" s="128"/>
      <c r="EI49" s="128"/>
      <c r="EJ49" s="128"/>
      <c r="EK49" s="128"/>
      <c r="EL49" s="128"/>
      <c r="EM49" s="128"/>
      <c r="EN49" s="128"/>
      <c r="EO49" s="128"/>
      <c r="EP49" s="128"/>
      <c r="EQ49" s="128"/>
      <c r="ER49" s="128"/>
      <c r="ES49" s="128"/>
      <c r="ET49" s="128"/>
      <c r="EU49" s="128"/>
      <c r="EV49" s="128"/>
      <c r="EW49" s="128"/>
      <c r="EX49" s="128"/>
      <c r="EY49" s="128"/>
      <c r="EZ49" s="128"/>
      <c r="FA49" s="128"/>
      <c r="FB49" s="128"/>
      <c r="FC49" s="128"/>
      <c r="FD49" s="128"/>
      <c r="FE49" s="128"/>
      <c r="FF49" s="128"/>
      <c r="FG49" s="128"/>
      <c r="FH49" s="128"/>
      <c r="FI49" s="128"/>
      <c r="FJ49" s="128"/>
      <c r="FK49" s="128"/>
      <c r="FL49" s="128"/>
      <c r="FM49" s="128"/>
      <c r="FN49" s="128"/>
      <c r="FO49" s="128"/>
      <c r="FP49" s="128"/>
      <c r="FQ49" s="128"/>
      <c r="FR49" s="128"/>
      <c r="FS49" s="128"/>
      <c r="FT49" s="128"/>
      <c r="FU49" s="128"/>
      <c r="FV49" s="128"/>
      <c r="FW49" s="128"/>
      <c r="FX49" s="128"/>
    </row>
    <row r="50" spans="1:180" ht="14.45" customHeight="1">
      <c r="A50" s="136"/>
      <c r="B50" s="135" t="s">
        <v>183</v>
      </c>
      <c r="C50" s="132" t="s">
        <v>98</v>
      </c>
      <c r="D50" s="98">
        <v>28992</v>
      </c>
      <c r="E50" s="98">
        <v>28992</v>
      </c>
      <c r="F50" s="133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  <c r="CG50" s="128"/>
      <c r="CH50" s="128"/>
      <c r="CI50" s="128"/>
      <c r="CJ50" s="128"/>
      <c r="CK50" s="128"/>
      <c r="CL50" s="128"/>
      <c r="CM50" s="128"/>
      <c r="CN50" s="128"/>
      <c r="CO50" s="128"/>
      <c r="CP50" s="128"/>
      <c r="CQ50" s="128"/>
      <c r="CR50" s="128"/>
      <c r="CS50" s="128"/>
      <c r="CT50" s="128"/>
      <c r="CU50" s="128"/>
      <c r="CV50" s="128"/>
      <c r="CW50" s="128"/>
      <c r="CX50" s="128"/>
      <c r="CY50" s="128"/>
      <c r="CZ50" s="128"/>
      <c r="DA50" s="128"/>
      <c r="DB50" s="128"/>
      <c r="DC50" s="128"/>
      <c r="DD50" s="128"/>
      <c r="DE50" s="128"/>
      <c r="DF50" s="128"/>
      <c r="DG50" s="128"/>
      <c r="DH50" s="128"/>
      <c r="DI50" s="128"/>
      <c r="DJ50" s="128"/>
      <c r="DK50" s="128"/>
      <c r="DL50" s="128"/>
      <c r="DM50" s="128"/>
      <c r="DN50" s="128"/>
      <c r="DO50" s="128"/>
      <c r="DP50" s="128"/>
      <c r="DQ50" s="128"/>
      <c r="DR50" s="128"/>
      <c r="DS50" s="128"/>
      <c r="DT50" s="128"/>
      <c r="DU50" s="128"/>
      <c r="DV50" s="128"/>
      <c r="DW50" s="128"/>
      <c r="DX50" s="128"/>
      <c r="DY50" s="128"/>
      <c r="DZ50" s="128"/>
      <c r="EA50" s="128"/>
      <c r="EB50" s="128"/>
      <c r="EC50" s="128"/>
      <c r="ED50" s="128"/>
      <c r="EE50" s="128"/>
      <c r="EF50" s="128"/>
      <c r="EG50" s="128"/>
      <c r="EH50" s="128"/>
      <c r="EI50" s="128"/>
      <c r="EJ50" s="128"/>
      <c r="EK50" s="128"/>
      <c r="EL50" s="128"/>
      <c r="EM50" s="128"/>
      <c r="EN50" s="128"/>
      <c r="EO50" s="128"/>
      <c r="EP50" s="128"/>
      <c r="EQ50" s="128"/>
      <c r="ER50" s="128"/>
      <c r="ES50" s="128"/>
      <c r="ET50" s="128"/>
      <c r="EU50" s="128"/>
      <c r="EV50" s="128"/>
      <c r="EW50" s="128"/>
      <c r="EX50" s="128"/>
      <c r="EY50" s="128"/>
      <c r="EZ50" s="128"/>
      <c r="FA50" s="128"/>
      <c r="FB50" s="128"/>
      <c r="FC50" s="128"/>
      <c r="FD50" s="128"/>
      <c r="FE50" s="128"/>
      <c r="FF50" s="128"/>
      <c r="FG50" s="128"/>
      <c r="FH50" s="128"/>
      <c r="FI50" s="128"/>
      <c r="FJ50" s="128"/>
      <c r="FK50" s="128"/>
      <c r="FL50" s="128"/>
      <c r="FM50" s="128"/>
      <c r="FN50" s="128"/>
      <c r="FO50" s="128"/>
      <c r="FP50" s="128"/>
      <c r="FQ50" s="128"/>
      <c r="FR50" s="128"/>
      <c r="FS50" s="128"/>
      <c r="FT50" s="128"/>
      <c r="FU50" s="128"/>
      <c r="FV50" s="128"/>
      <c r="FW50" s="128"/>
      <c r="FX50" s="128"/>
    </row>
    <row r="51" spans="1:180" ht="14.45" customHeight="1">
      <c r="A51" s="136"/>
      <c r="B51" s="135" t="s">
        <v>184</v>
      </c>
      <c r="C51" s="132" t="s">
        <v>99</v>
      </c>
      <c r="D51" s="98"/>
      <c r="E51" s="98"/>
      <c r="F51" s="133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8"/>
      <c r="BW51" s="128"/>
      <c r="BX51" s="128"/>
      <c r="BY51" s="128"/>
      <c r="BZ51" s="128"/>
      <c r="CA51" s="128"/>
      <c r="CB51" s="128"/>
      <c r="CC51" s="128"/>
      <c r="CD51" s="128"/>
      <c r="CE51" s="128"/>
      <c r="CF51" s="128"/>
      <c r="CG51" s="128"/>
      <c r="CH51" s="128"/>
      <c r="CI51" s="128"/>
      <c r="CJ51" s="128"/>
      <c r="CK51" s="128"/>
      <c r="CL51" s="128"/>
      <c r="CM51" s="128"/>
      <c r="CN51" s="128"/>
      <c r="CO51" s="128"/>
      <c r="CP51" s="128"/>
      <c r="CQ51" s="128"/>
      <c r="CR51" s="128"/>
      <c r="CS51" s="128"/>
      <c r="CT51" s="128"/>
      <c r="CU51" s="128"/>
      <c r="CV51" s="128"/>
      <c r="CW51" s="128"/>
      <c r="CX51" s="128"/>
      <c r="CY51" s="128"/>
      <c r="CZ51" s="128"/>
      <c r="DA51" s="128"/>
      <c r="DB51" s="128"/>
      <c r="DC51" s="128"/>
      <c r="DD51" s="128"/>
      <c r="DE51" s="128"/>
      <c r="DF51" s="128"/>
      <c r="DG51" s="128"/>
      <c r="DH51" s="128"/>
      <c r="DI51" s="128"/>
      <c r="DJ51" s="128"/>
      <c r="DK51" s="128"/>
      <c r="DL51" s="128"/>
      <c r="DM51" s="128"/>
      <c r="DN51" s="128"/>
      <c r="DO51" s="128"/>
      <c r="DP51" s="128"/>
      <c r="DQ51" s="128"/>
      <c r="DR51" s="128"/>
      <c r="DS51" s="128"/>
      <c r="DT51" s="128"/>
      <c r="DU51" s="128"/>
      <c r="DV51" s="128"/>
      <c r="DW51" s="128"/>
      <c r="DX51" s="128"/>
      <c r="DY51" s="128"/>
      <c r="DZ51" s="128"/>
      <c r="EA51" s="128"/>
      <c r="EB51" s="128"/>
      <c r="EC51" s="128"/>
      <c r="ED51" s="128"/>
      <c r="EE51" s="128"/>
      <c r="EF51" s="128"/>
      <c r="EG51" s="128"/>
      <c r="EH51" s="128"/>
      <c r="EI51" s="128"/>
      <c r="EJ51" s="128"/>
      <c r="EK51" s="128"/>
      <c r="EL51" s="128"/>
      <c r="EM51" s="128"/>
      <c r="EN51" s="128"/>
      <c r="EO51" s="128"/>
      <c r="EP51" s="128"/>
      <c r="EQ51" s="128"/>
      <c r="ER51" s="128"/>
      <c r="ES51" s="128"/>
      <c r="ET51" s="128"/>
      <c r="EU51" s="128"/>
      <c r="EV51" s="128"/>
      <c r="EW51" s="128"/>
      <c r="EX51" s="128"/>
      <c r="EY51" s="128"/>
      <c r="EZ51" s="128"/>
      <c r="FA51" s="128"/>
      <c r="FB51" s="128"/>
      <c r="FC51" s="128"/>
      <c r="FD51" s="128"/>
      <c r="FE51" s="128"/>
      <c r="FF51" s="128"/>
      <c r="FG51" s="128"/>
      <c r="FH51" s="128"/>
      <c r="FI51" s="128"/>
      <c r="FJ51" s="128"/>
      <c r="FK51" s="128"/>
      <c r="FL51" s="128"/>
      <c r="FM51" s="128"/>
      <c r="FN51" s="128"/>
      <c r="FO51" s="128"/>
      <c r="FP51" s="128"/>
      <c r="FQ51" s="128"/>
      <c r="FR51" s="128"/>
      <c r="FS51" s="128"/>
      <c r="FT51" s="128"/>
      <c r="FU51" s="128"/>
      <c r="FV51" s="128"/>
      <c r="FW51" s="128"/>
      <c r="FX51" s="128"/>
    </row>
    <row r="52" spans="1:180" ht="14.45" customHeight="1">
      <c r="A52" s="136"/>
      <c r="B52" s="137" t="s">
        <v>185</v>
      </c>
      <c r="C52" s="134" t="s">
        <v>100</v>
      </c>
      <c r="D52" s="112"/>
      <c r="E52" s="112"/>
      <c r="F52" s="136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/>
      <c r="CT52" s="128"/>
      <c r="CU52" s="128"/>
      <c r="CV52" s="128"/>
      <c r="CW52" s="128"/>
      <c r="CX52" s="128"/>
      <c r="CY52" s="128"/>
      <c r="CZ52" s="128"/>
      <c r="DA52" s="128"/>
      <c r="DB52" s="128"/>
      <c r="DC52" s="128"/>
      <c r="DD52" s="128"/>
      <c r="DE52" s="128"/>
      <c r="DF52" s="128"/>
      <c r="DG52" s="128"/>
      <c r="DH52" s="128"/>
      <c r="DI52" s="128"/>
      <c r="DJ52" s="128"/>
      <c r="DK52" s="128"/>
      <c r="DL52" s="128"/>
      <c r="DM52" s="128"/>
      <c r="DN52" s="128"/>
      <c r="DO52" s="128"/>
      <c r="DP52" s="128"/>
      <c r="DQ52" s="128"/>
      <c r="DR52" s="128"/>
      <c r="DS52" s="128"/>
      <c r="DT52" s="128"/>
      <c r="DU52" s="128"/>
      <c r="DV52" s="128"/>
      <c r="DW52" s="128"/>
      <c r="DX52" s="128"/>
      <c r="DY52" s="128"/>
      <c r="DZ52" s="128"/>
      <c r="EA52" s="128"/>
      <c r="EB52" s="128"/>
      <c r="EC52" s="128"/>
      <c r="ED52" s="128"/>
      <c r="EE52" s="128"/>
      <c r="EF52" s="128"/>
      <c r="EG52" s="128"/>
      <c r="EH52" s="128"/>
      <c r="EI52" s="128"/>
      <c r="EJ52" s="128"/>
      <c r="EK52" s="128"/>
      <c r="EL52" s="128"/>
      <c r="EM52" s="128"/>
      <c r="EN52" s="128"/>
      <c r="EO52" s="128"/>
      <c r="EP52" s="128"/>
      <c r="EQ52" s="128"/>
      <c r="ER52" s="128"/>
      <c r="ES52" s="128"/>
      <c r="ET52" s="128"/>
      <c r="EU52" s="128"/>
      <c r="EV52" s="128"/>
      <c r="EW52" s="128"/>
      <c r="EX52" s="128"/>
      <c r="EY52" s="128"/>
      <c r="EZ52" s="128"/>
      <c r="FA52" s="128"/>
      <c r="FB52" s="128"/>
      <c r="FC52" s="128"/>
      <c r="FD52" s="128"/>
      <c r="FE52" s="128"/>
      <c r="FF52" s="128"/>
      <c r="FG52" s="128"/>
      <c r="FH52" s="128"/>
      <c r="FI52" s="128"/>
      <c r="FJ52" s="128"/>
      <c r="FK52" s="128"/>
      <c r="FL52" s="128"/>
      <c r="FM52" s="128"/>
      <c r="FN52" s="128"/>
      <c r="FO52" s="128"/>
      <c r="FP52" s="128"/>
      <c r="FQ52" s="128"/>
      <c r="FR52" s="128"/>
      <c r="FS52" s="128"/>
      <c r="FT52" s="128"/>
      <c r="FU52" s="128"/>
      <c r="FV52" s="128"/>
      <c r="FW52" s="128"/>
      <c r="FX52" s="128"/>
    </row>
    <row r="53" spans="1:180" ht="14.45" customHeight="1">
      <c r="A53" s="136"/>
      <c r="B53" s="137" t="s">
        <v>186</v>
      </c>
      <c r="C53" s="134" t="s">
        <v>101</v>
      </c>
      <c r="D53" s="112"/>
      <c r="E53" s="112"/>
      <c r="F53" s="136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/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128"/>
      <c r="DM53" s="128"/>
      <c r="DN53" s="128"/>
      <c r="DO53" s="128"/>
      <c r="DP53" s="128"/>
      <c r="DQ53" s="128"/>
      <c r="DR53" s="128"/>
      <c r="DS53" s="128"/>
      <c r="DT53" s="128"/>
      <c r="DU53" s="128"/>
      <c r="DV53" s="128"/>
      <c r="DW53" s="128"/>
      <c r="DX53" s="128"/>
      <c r="DY53" s="128"/>
      <c r="DZ53" s="128"/>
      <c r="EA53" s="128"/>
      <c r="EB53" s="128"/>
      <c r="EC53" s="128"/>
      <c r="ED53" s="128"/>
      <c r="EE53" s="128"/>
      <c r="EF53" s="128"/>
      <c r="EG53" s="128"/>
      <c r="EH53" s="128"/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/>
      <c r="EW53" s="128"/>
      <c r="EX53" s="128"/>
      <c r="EY53" s="128"/>
      <c r="EZ53" s="128"/>
      <c r="FA53" s="128"/>
      <c r="FB53" s="128"/>
      <c r="FC53" s="128"/>
      <c r="FD53" s="128"/>
      <c r="FE53" s="128"/>
      <c r="FF53" s="128"/>
      <c r="FG53" s="128"/>
      <c r="FH53" s="128"/>
      <c r="FI53" s="128"/>
      <c r="FJ53" s="128"/>
      <c r="FK53" s="128"/>
      <c r="FL53" s="128"/>
      <c r="FM53" s="128"/>
      <c r="FN53" s="128"/>
      <c r="FO53" s="128"/>
      <c r="FP53" s="128"/>
      <c r="FQ53" s="128"/>
      <c r="FR53" s="128"/>
      <c r="FS53" s="128"/>
      <c r="FT53" s="128"/>
      <c r="FU53" s="128"/>
      <c r="FV53" s="128"/>
      <c r="FW53" s="128"/>
      <c r="FX53" s="128"/>
    </row>
    <row r="54" spans="1:180" ht="14.45" customHeight="1">
      <c r="A54" s="136"/>
      <c r="B54" s="137" t="s">
        <v>187</v>
      </c>
      <c r="C54" s="134" t="s">
        <v>102</v>
      </c>
      <c r="D54" s="112"/>
      <c r="E54" s="112"/>
      <c r="F54" s="136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8"/>
      <c r="CM54" s="128"/>
      <c r="CN54" s="128"/>
      <c r="CO54" s="128"/>
      <c r="CP54" s="128"/>
      <c r="CQ54" s="128"/>
      <c r="CR54" s="128"/>
      <c r="CS54" s="128"/>
      <c r="CT54" s="128"/>
      <c r="CU54" s="128"/>
      <c r="CV54" s="128"/>
      <c r="CW54" s="128"/>
      <c r="CX54" s="128"/>
      <c r="CY54" s="128"/>
      <c r="CZ54" s="128"/>
      <c r="DA54" s="128"/>
      <c r="DB54" s="128"/>
      <c r="DC54" s="128"/>
      <c r="DD54" s="128"/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8"/>
      <c r="DS54" s="128"/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8"/>
      <c r="EH54" s="128"/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8"/>
      <c r="EW54" s="128"/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8"/>
      <c r="FL54" s="128"/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</row>
    <row r="55" spans="1:180" ht="14.45" customHeight="1">
      <c r="A55" s="136"/>
      <c r="B55" s="137" t="s">
        <v>188</v>
      </c>
      <c r="C55" s="134" t="s">
        <v>103</v>
      </c>
      <c r="D55" s="112">
        <v>617280</v>
      </c>
      <c r="E55" s="112">
        <v>617280</v>
      </c>
      <c r="F55" s="136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28"/>
      <c r="CU55" s="128"/>
      <c r="CV55" s="128"/>
      <c r="CW55" s="128"/>
      <c r="CX55" s="128"/>
      <c r="CY55" s="128"/>
      <c r="CZ55" s="128"/>
      <c r="DA55" s="128"/>
      <c r="DB55" s="128"/>
      <c r="DC55" s="128"/>
      <c r="DD55" s="128"/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8"/>
      <c r="DS55" s="128"/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8"/>
      <c r="EH55" s="128"/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8"/>
      <c r="EW55" s="128"/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8"/>
      <c r="FL55" s="128"/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</row>
    <row r="56" spans="1:180" ht="14.45" customHeight="1">
      <c r="A56" s="136"/>
      <c r="B56" s="137" t="s">
        <v>189</v>
      </c>
      <c r="C56" s="134" t="s">
        <v>104</v>
      </c>
      <c r="D56" s="136">
        <f>D57+D58</f>
        <v>0</v>
      </c>
      <c r="E56" s="136">
        <f t="shared" ref="E56:F56" si="4">E57+E58</f>
        <v>0</v>
      </c>
      <c r="F56" s="136">
        <f t="shared" si="4"/>
        <v>0</v>
      </c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8"/>
      <c r="CM56" s="128"/>
      <c r="CN56" s="128"/>
      <c r="CO56" s="128"/>
      <c r="CP56" s="128"/>
      <c r="CQ56" s="128"/>
      <c r="CR56" s="128"/>
      <c r="CS56" s="128"/>
      <c r="CT56" s="128"/>
      <c r="CU56" s="128"/>
      <c r="CV56" s="128"/>
      <c r="CW56" s="128"/>
      <c r="CX56" s="128"/>
      <c r="CY56" s="128"/>
      <c r="CZ56" s="128"/>
      <c r="DA56" s="128"/>
      <c r="DB56" s="128"/>
      <c r="DC56" s="128"/>
      <c r="DD56" s="128"/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8"/>
      <c r="DS56" s="128"/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8"/>
      <c r="EH56" s="128"/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8"/>
      <c r="EW56" s="128"/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8"/>
      <c r="FL56" s="128"/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</row>
    <row r="57" spans="1:180" ht="14.45" customHeight="1">
      <c r="A57" s="136"/>
      <c r="B57" s="137" t="s">
        <v>190</v>
      </c>
      <c r="C57" s="134" t="s">
        <v>105</v>
      </c>
      <c r="D57" s="136"/>
      <c r="E57" s="138"/>
      <c r="F57" s="136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  <c r="CF57" s="128"/>
      <c r="CG57" s="128"/>
      <c r="CH57" s="128"/>
      <c r="CI57" s="128"/>
      <c r="CJ57" s="128"/>
      <c r="CK57" s="128"/>
      <c r="CL57" s="128"/>
      <c r="CM57" s="128"/>
      <c r="CN57" s="128"/>
      <c r="CO57" s="128"/>
      <c r="CP57" s="128"/>
      <c r="CQ57" s="128"/>
      <c r="CR57" s="128"/>
      <c r="CS57" s="128"/>
      <c r="CT57" s="128"/>
      <c r="CU57" s="128"/>
      <c r="CV57" s="128"/>
      <c r="CW57" s="128"/>
      <c r="CX57" s="128"/>
      <c r="CY57" s="128"/>
      <c r="CZ57" s="128"/>
      <c r="DA57" s="128"/>
      <c r="DB57" s="128"/>
      <c r="DC57" s="128"/>
      <c r="DD57" s="128"/>
      <c r="DE57" s="128"/>
      <c r="DF57" s="128"/>
      <c r="DG57" s="128"/>
      <c r="DH57" s="128"/>
      <c r="DI57" s="128"/>
      <c r="DJ57" s="128"/>
      <c r="DK57" s="128"/>
      <c r="DL57" s="128"/>
      <c r="DM57" s="128"/>
      <c r="DN57" s="128"/>
      <c r="DO57" s="128"/>
      <c r="DP57" s="128"/>
      <c r="DQ57" s="128"/>
      <c r="DR57" s="128"/>
      <c r="DS57" s="128"/>
      <c r="DT57" s="128"/>
      <c r="DU57" s="128"/>
      <c r="DV57" s="128"/>
      <c r="DW57" s="128"/>
      <c r="DX57" s="128"/>
      <c r="DY57" s="128"/>
      <c r="DZ57" s="128"/>
      <c r="EA57" s="128"/>
      <c r="EB57" s="128"/>
      <c r="EC57" s="128"/>
      <c r="ED57" s="128"/>
      <c r="EE57" s="128"/>
      <c r="EF57" s="128"/>
      <c r="EG57" s="128"/>
      <c r="EH57" s="128"/>
      <c r="EI57" s="128"/>
      <c r="EJ57" s="128"/>
      <c r="EK57" s="128"/>
      <c r="EL57" s="128"/>
      <c r="EM57" s="128"/>
      <c r="EN57" s="128"/>
      <c r="EO57" s="128"/>
      <c r="EP57" s="128"/>
      <c r="EQ57" s="128"/>
      <c r="ER57" s="128"/>
      <c r="ES57" s="128"/>
      <c r="ET57" s="128"/>
      <c r="EU57" s="128"/>
      <c r="EV57" s="128"/>
      <c r="EW57" s="128"/>
      <c r="EX57" s="128"/>
      <c r="EY57" s="128"/>
      <c r="EZ57" s="128"/>
      <c r="FA57" s="128"/>
      <c r="FB57" s="128"/>
      <c r="FC57" s="128"/>
      <c r="FD57" s="128"/>
      <c r="FE57" s="128"/>
      <c r="FF57" s="128"/>
      <c r="FG57" s="128"/>
      <c r="FH57" s="128"/>
      <c r="FI57" s="128"/>
      <c r="FJ57" s="128"/>
      <c r="FK57" s="128"/>
      <c r="FL57" s="128"/>
      <c r="FM57" s="128"/>
      <c r="FN57" s="128"/>
      <c r="FO57" s="128"/>
      <c r="FP57" s="128"/>
      <c r="FQ57" s="128"/>
      <c r="FR57" s="128"/>
      <c r="FS57" s="128"/>
      <c r="FT57" s="128"/>
      <c r="FU57" s="128"/>
      <c r="FV57" s="128"/>
      <c r="FW57" s="128"/>
      <c r="FX57" s="128"/>
    </row>
    <row r="58" spans="1:180" ht="14.45" customHeight="1">
      <c r="A58" s="136"/>
      <c r="B58" s="137" t="s">
        <v>191</v>
      </c>
      <c r="C58" s="134" t="s">
        <v>106</v>
      </c>
      <c r="D58" s="136"/>
      <c r="E58" s="138"/>
      <c r="F58" s="136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  <c r="CF58" s="128"/>
      <c r="CG58" s="128"/>
      <c r="CH58" s="128"/>
      <c r="CI58" s="128"/>
      <c r="CJ58" s="128"/>
      <c r="CK58" s="128"/>
      <c r="CL58" s="128"/>
      <c r="CM58" s="128"/>
      <c r="CN58" s="128"/>
      <c r="CO58" s="128"/>
      <c r="CP58" s="128"/>
      <c r="CQ58" s="128"/>
      <c r="CR58" s="128"/>
      <c r="CS58" s="128"/>
      <c r="CT58" s="128"/>
      <c r="CU58" s="128"/>
      <c r="CV58" s="128"/>
      <c r="CW58" s="128"/>
      <c r="CX58" s="128"/>
      <c r="CY58" s="128"/>
      <c r="CZ58" s="128"/>
      <c r="DA58" s="128"/>
      <c r="DB58" s="128"/>
      <c r="DC58" s="128"/>
      <c r="DD58" s="128"/>
      <c r="DE58" s="128"/>
      <c r="DF58" s="128"/>
      <c r="DG58" s="128"/>
      <c r="DH58" s="128"/>
      <c r="DI58" s="128"/>
      <c r="DJ58" s="128"/>
      <c r="DK58" s="128"/>
      <c r="DL58" s="128"/>
      <c r="DM58" s="128"/>
      <c r="DN58" s="128"/>
      <c r="DO58" s="128"/>
      <c r="DP58" s="128"/>
      <c r="DQ58" s="128"/>
      <c r="DR58" s="128"/>
      <c r="DS58" s="128"/>
      <c r="DT58" s="128"/>
      <c r="DU58" s="128"/>
      <c r="DV58" s="128"/>
      <c r="DW58" s="128"/>
      <c r="DX58" s="128"/>
      <c r="DY58" s="128"/>
      <c r="DZ58" s="128"/>
      <c r="EA58" s="128"/>
      <c r="EB58" s="128"/>
      <c r="EC58" s="128"/>
      <c r="ED58" s="128"/>
      <c r="EE58" s="128"/>
      <c r="EF58" s="128"/>
      <c r="EG58" s="128"/>
      <c r="EH58" s="128"/>
      <c r="EI58" s="128"/>
      <c r="EJ58" s="128"/>
      <c r="EK58" s="128"/>
      <c r="EL58" s="128"/>
      <c r="EM58" s="128"/>
      <c r="EN58" s="128"/>
      <c r="EO58" s="128"/>
      <c r="EP58" s="128"/>
      <c r="EQ58" s="128"/>
      <c r="ER58" s="128"/>
      <c r="ES58" s="128"/>
      <c r="ET58" s="128"/>
      <c r="EU58" s="128"/>
      <c r="EV58" s="128"/>
      <c r="EW58" s="128"/>
      <c r="EX58" s="128"/>
      <c r="EY58" s="128"/>
      <c r="EZ58" s="128"/>
      <c r="FA58" s="128"/>
      <c r="FB58" s="128"/>
      <c r="FC58" s="128"/>
      <c r="FD58" s="128"/>
      <c r="FE58" s="128"/>
      <c r="FF58" s="128"/>
      <c r="FG58" s="128"/>
      <c r="FH58" s="128"/>
      <c r="FI58" s="128"/>
      <c r="FJ58" s="128"/>
      <c r="FK58" s="128"/>
      <c r="FL58" s="128"/>
      <c r="FM58" s="128"/>
      <c r="FN58" s="128"/>
      <c r="FO58" s="128"/>
      <c r="FP58" s="128"/>
      <c r="FQ58" s="128"/>
      <c r="FR58" s="128"/>
      <c r="FS58" s="128"/>
      <c r="FT58" s="128"/>
      <c r="FU58" s="128"/>
      <c r="FV58" s="128"/>
      <c r="FW58" s="128"/>
      <c r="FX58" s="128"/>
    </row>
    <row r="59" spans="1:180" ht="14.45" customHeight="1">
      <c r="A59" s="136"/>
      <c r="B59" s="137" t="s">
        <v>192</v>
      </c>
      <c r="C59" s="134" t="s">
        <v>107</v>
      </c>
      <c r="D59" s="98">
        <f>SUM(D60:D71)</f>
        <v>0</v>
      </c>
      <c r="E59" s="98">
        <f t="shared" ref="E59:F59" si="5">SUM(E60:E71)</f>
        <v>0</v>
      </c>
      <c r="F59" s="98">
        <f t="shared" si="5"/>
        <v>0</v>
      </c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128"/>
      <c r="CB59" s="128"/>
      <c r="CC59" s="128"/>
      <c r="CD59" s="128"/>
      <c r="CE59" s="128"/>
      <c r="CF59" s="128"/>
      <c r="CG59" s="128"/>
      <c r="CH59" s="128"/>
      <c r="CI59" s="128"/>
      <c r="CJ59" s="128"/>
      <c r="CK59" s="128"/>
      <c r="CL59" s="128"/>
      <c r="CM59" s="128"/>
      <c r="CN59" s="128"/>
      <c r="CO59" s="128"/>
      <c r="CP59" s="128"/>
      <c r="CQ59" s="128"/>
      <c r="CR59" s="128"/>
      <c r="CS59" s="128"/>
      <c r="CT59" s="128"/>
      <c r="CU59" s="128"/>
      <c r="CV59" s="128"/>
      <c r="CW59" s="128"/>
      <c r="CX59" s="128"/>
      <c r="CY59" s="128"/>
      <c r="CZ59" s="128"/>
      <c r="DA59" s="128"/>
      <c r="DB59" s="128"/>
      <c r="DC59" s="128"/>
      <c r="DD59" s="128"/>
      <c r="DE59" s="128"/>
      <c r="DF59" s="128"/>
      <c r="DG59" s="128"/>
      <c r="DH59" s="128"/>
      <c r="DI59" s="128"/>
      <c r="DJ59" s="128"/>
      <c r="DK59" s="128"/>
      <c r="DL59" s="128"/>
      <c r="DM59" s="128"/>
      <c r="DN59" s="128"/>
      <c r="DO59" s="128"/>
      <c r="DP59" s="128"/>
      <c r="DQ59" s="128"/>
      <c r="DR59" s="128"/>
      <c r="DS59" s="128"/>
      <c r="DT59" s="128"/>
      <c r="DU59" s="128"/>
      <c r="DV59" s="128"/>
      <c r="DW59" s="128"/>
      <c r="DX59" s="128"/>
      <c r="DY59" s="128"/>
      <c r="DZ59" s="128"/>
      <c r="EA59" s="128"/>
      <c r="EB59" s="128"/>
      <c r="EC59" s="128"/>
      <c r="ED59" s="128"/>
      <c r="EE59" s="128"/>
      <c r="EF59" s="128"/>
      <c r="EG59" s="128"/>
      <c r="EH59" s="128"/>
      <c r="EI59" s="128"/>
      <c r="EJ59" s="128"/>
      <c r="EK59" s="128"/>
      <c r="EL59" s="128"/>
      <c r="EM59" s="128"/>
      <c r="EN59" s="128"/>
      <c r="EO59" s="128"/>
      <c r="EP59" s="128"/>
      <c r="EQ59" s="128"/>
      <c r="ER59" s="128"/>
      <c r="ES59" s="128"/>
      <c r="ET59" s="128"/>
      <c r="EU59" s="128"/>
      <c r="EV59" s="128"/>
      <c r="EW59" s="128"/>
      <c r="EX59" s="128"/>
      <c r="EY59" s="128"/>
      <c r="EZ59" s="128"/>
      <c r="FA59" s="128"/>
      <c r="FB59" s="128"/>
      <c r="FC59" s="128"/>
      <c r="FD59" s="128"/>
      <c r="FE59" s="128"/>
      <c r="FF59" s="128"/>
      <c r="FG59" s="128"/>
      <c r="FH59" s="128"/>
      <c r="FI59" s="128"/>
      <c r="FJ59" s="128"/>
      <c r="FK59" s="128"/>
      <c r="FL59" s="128"/>
      <c r="FM59" s="128"/>
      <c r="FN59" s="128"/>
      <c r="FO59" s="128"/>
      <c r="FP59" s="128"/>
      <c r="FQ59" s="128"/>
      <c r="FR59" s="128"/>
      <c r="FS59" s="128"/>
      <c r="FT59" s="128"/>
      <c r="FU59" s="128"/>
      <c r="FV59" s="128"/>
      <c r="FW59" s="128"/>
      <c r="FX59" s="128"/>
    </row>
    <row r="60" spans="1:180" ht="14.45" customHeight="1">
      <c r="A60" s="136"/>
      <c r="B60" s="137" t="s">
        <v>193</v>
      </c>
      <c r="C60" s="134" t="s">
        <v>108</v>
      </c>
      <c r="D60" s="136"/>
      <c r="E60" s="138"/>
      <c r="F60" s="136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28"/>
      <c r="CA60" s="128"/>
      <c r="CB60" s="128"/>
      <c r="CC60" s="128"/>
      <c r="CD60" s="128"/>
      <c r="CE60" s="128"/>
      <c r="CF60" s="128"/>
      <c r="CG60" s="128"/>
      <c r="CH60" s="128"/>
      <c r="CI60" s="128"/>
      <c r="CJ60" s="128"/>
      <c r="CK60" s="128"/>
      <c r="CL60" s="128"/>
      <c r="CM60" s="128"/>
      <c r="CN60" s="128"/>
      <c r="CO60" s="128"/>
      <c r="CP60" s="128"/>
      <c r="CQ60" s="128"/>
      <c r="CR60" s="128"/>
      <c r="CS60" s="128"/>
      <c r="CT60" s="128"/>
      <c r="CU60" s="128"/>
      <c r="CV60" s="128"/>
      <c r="CW60" s="128"/>
      <c r="CX60" s="128"/>
      <c r="CY60" s="128"/>
      <c r="CZ60" s="128"/>
      <c r="DA60" s="128"/>
      <c r="DB60" s="128"/>
      <c r="DC60" s="128"/>
      <c r="DD60" s="128"/>
      <c r="DE60" s="128"/>
      <c r="DF60" s="128"/>
      <c r="DG60" s="128"/>
      <c r="DH60" s="128"/>
      <c r="DI60" s="128"/>
      <c r="DJ60" s="128"/>
      <c r="DK60" s="128"/>
      <c r="DL60" s="128"/>
      <c r="DM60" s="128"/>
      <c r="DN60" s="128"/>
      <c r="DO60" s="128"/>
      <c r="DP60" s="128"/>
      <c r="DQ60" s="128"/>
      <c r="DR60" s="128"/>
      <c r="DS60" s="128"/>
      <c r="DT60" s="128"/>
      <c r="DU60" s="128"/>
      <c r="DV60" s="128"/>
      <c r="DW60" s="128"/>
      <c r="DX60" s="128"/>
      <c r="DY60" s="128"/>
      <c r="DZ60" s="128"/>
      <c r="EA60" s="128"/>
      <c r="EB60" s="128"/>
      <c r="EC60" s="128"/>
      <c r="ED60" s="128"/>
      <c r="EE60" s="128"/>
      <c r="EF60" s="128"/>
      <c r="EG60" s="128"/>
      <c r="EH60" s="128"/>
      <c r="EI60" s="128"/>
      <c r="EJ60" s="128"/>
      <c r="EK60" s="128"/>
      <c r="EL60" s="128"/>
      <c r="EM60" s="128"/>
      <c r="EN60" s="128"/>
      <c r="EO60" s="128"/>
      <c r="EP60" s="128"/>
      <c r="EQ60" s="128"/>
      <c r="ER60" s="128"/>
      <c r="ES60" s="128"/>
      <c r="ET60" s="128"/>
      <c r="EU60" s="128"/>
      <c r="EV60" s="128"/>
      <c r="EW60" s="128"/>
      <c r="EX60" s="128"/>
      <c r="EY60" s="128"/>
      <c r="EZ60" s="128"/>
      <c r="FA60" s="128"/>
      <c r="FB60" s="128"/>
      <c r="FC60" s="128"/>
      <c r="FD60" s="128"/>
      <c r="FE60" s="128"/>
      <c r="FF60" s="128"/>
      <c r="FG60" s="128"/>
      <c r="FH60" s="128"/>
      <c r="FI60" s="128"/>
      <c r="FJ60" s="128"/>
      <c r="FK60" s="128"/>
      <c r="FL60" s="128"/>
      <c r="FM60" s="128"/>
      <c r="FN60" s="128"/>
      <c r="FO60" s="128"/>
      <c r="FP60" s="128"/>
      <c r="FQ60" s="128"/>
      <c r="FR60" s="128"/>
      <c r="FS60" s="128"/>
      <c r="FT60" s="128"/>
      <c r="FU60" s="128"/>
      <c r="FV60" s="128"/>
      <c r="FW60" s="128"/>
      <c r="FX60" s="128"/>
    </row>
    <row r="61" spans="1:180" ht="14.45" customHeight="1">
      <c r="A61" s="136"/>
      <c r="B61" s="137" t="s">
        <v>194</v>
      </c>
      <c r="C61" s="134" t="s">
        <v>109</v>
      </c>
      <c r="D61" s="136"/>
      <c r="E61" s="138"/>
      <c r="F61" s="136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  <c r="BR61" s="128"/>
      <c r="BS61" s="128"/>
      <c r="BT61" s="128"/>
      <c r="BU61" s="128"/>
      <c r="BV61" s="128"/>
      <c r="BW61" s="128"/>
      <c r="BX61" s="128"/>
      <c r="BY61" s="128"/>
      <c r="BZ61" s="128"/>
      <c r="CA61" s="128"/>
      <c r="CB61" s="128"/>
      <c r="CC61" s="128"/>
      <c r="CD61" s="128"/>
      <c r="CE61" s="128"/>
      <c r="CF61" s="128"/>
      <c r="CG61" s="128"/>
      <c r="CH61" s="128"/>
      <c r="CI61" s="128"/>
      <c r="CJ61" s="128"/>
      <c r="CK61" s="128"/>
      <c r="CL61" s="128"/>
      <c r="CM61" s="128"/>
      <c r="CN61" s="128"/>
      <c r="CO61" s="128"/>
      <c r="CP61" s="128"/>
      <c r="CQ61" s="128"/>
      <c r="CR61" s="128"/>
      <c r="CS61" s="128"/>
      <c r="CT61" s="128"/>
      <c r="CU61" s="128"/>
      <c r="CV61" s="128"/>
      <c r="CW61" s="128"/>
      <c r="CX61" s="128"/>
      <c r="CY61" s="128"/>
      <c r="CZ61" s="128"/>
      <c r="DA61" s="128"/>
      <c r="DB61" s="128"/>
      <c r="DC61" s="128"/>
      <c r="DD61" s="128"/>
      <c r="DE61" s="128"/>
      <c r="DF61" s="128"/>
      <c r="DG61" s="128"/>
      <c r="DH61" s="128"/>
      <c r="DI61" s="128"/>
      <c r="DJ61" s="128"/>
      <c r="DK61" s="128"/>
      <c r="DL61" s="128"/>
      <c r="DM61" s="128"/>
      <c r="DN61" s="128"/>
      <c r="DO61" s="128"/>
      <c r="DP61" s="128"/>
      <c r="DQ61" s="128"/>
      <c r="DR61" s="128"/>
      <c r="DS61" s="128"/>
      <c r="DT61" s="128"/>
      <c r="DU61" s="128"/>
      <c r="DV61" s="128"/>
      <c r="DW61" s="128"/>
      <c r="DX61" s="128"/>
      <c r="DY61" s="128"/>
      <c r="DZ61" s="128"/>
      <c r="EA61" s="128"/>
      <c r="EB61" s="128"/>
      <c r="EC61" s="128"/>
      <c r="ED61" s="128"/>
      <c r="EE61" s="128"/>
      <c r="EF61" s="128"/>
      <c r="EG61" s="128"/>
      <c r="EH61" s="128"/>
      <c r="EI61" s="128"/>
      <c r="EJ61" s="128"/>
      <c r="EK61" s="128"/>
      <c r="EL61" s="128"/>
      <c r="EM61" s="128"/>
      <c r="EN61" s="128"/>
      <c r="EO61" s="128"/>
      <c r="EP61" s="128"/>
      <c r="EQ61" s="128"/>
      <c r="ER61" s="128"/>
      <c r="ES61" s="128"/>
      <c r="ET61" s="128"/>
      <c r="EU61" s="128"/>
      <c r="EV61" s="128"/>
      <c r="EW61" s="128"/>
      <c r="EX61" s="128"/>
      <c r="EY61" s="128"/>
      <c r="EZ61" s="128"/>
      <c r="FA61" s="128"/>
      <c r="FB61" s="128"/>
      <c r="FC61" s="128"/>
      <c r="FD61" s="128"/>
      <c r="FE61" s="128"/>
      <c r="FF61" s="128"/>
      <c r="FG61" s="128"/>
      <c r="FH61" s="128"/>
      <c r="FI61" s="128"/>
      <c r="FJ61" s="128"/>
      <c r="FK61" s="128"/>
      <c r="FL61" s="128"/>
      <c r="FM61" s="128"/>
      <c r="FN61" s="128"/>
      <c r="FO61" s="128"/>
      <c r="FP61" s="128"/>
      <c r="FQ61" s="128"/>
      <c r="FR61" s="128"/>
      <c r="FS61" s="128"/>
      <c r="FT61" s="128"/>
      <c r="FU61" s="128"/>
      <c r="FV61" s="128"/>
      <c r="FW61" s="128"/>
      <c r="FX61" s="128"/>
    </row>
    <row r="62" spans="1:180" ht="14.45" customHeight="1">
      <c r="A62" s="136"/>
      <c r="B62" s="137" t="s">
        <v>195</v>
      </c>
      <c r="C62" s="134" t="s">
        <v>110</v>
      </c>
      <c r="D62" s="136"/>
      <c r="E62" s="138"/>
      <c r="F62" s="136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  <c r="BR62" s="128"/>
      <c r="BS62" s="128"/>
      <c r="BT62" s="128"/>
      <c r="BU62" s="128"/>
      <c r="BV62" s="128"/>
      <c r="BW62" s="128"/>
      <c r="BX62" s="128"/>
      <c r="BY62" s="128"/>
      <c r="BZ62" s="128"/>
      <c r="CA62" s="128"/>
      <c r="CB62" s="128"/>
      <c r="CC62" s="128"/>
      <c r="CD62" s="128"/>
      <c r="CE62" s="128"/>
      <c r="CF62" s="128"/>
      <c r="CG62" s="128"/>
      <c r="CH62" s="128"/>
      <c r="CI62" s="128"/>
      <c r="CJ62" s="128"/>
      <c r="CK62" s="128"/>
      <c r="CL62" s="128"/>
      <c r="CM62" s="128"/>
      <c r="CN62" s="128"/>
      <c r="CO62" s="128"/>
      <c r="CP62" s="128"/>
      <c r="CQ62" s="128"/>
      <c r="CR62" s="128"/>
      <c r="CS62" s="128"/>
      <c r="CT62" s="128"/>
      <c r="CU62" s="128"/>
      <c r="CV62" s="128"/>
      <c r="CW62" s="128"/>
      <c r="CX62" s="128"/>
      <c r="CY62" s="128"/>
      <c r="CZ62" s="128"/>
      <c r="DA62" s="128"/>
      <c r="DB62" s="128"/>
      <c r="DC62" s="128"/>
      <c r="DD62" s="128"/>
      <c r="DE62" s="128"/>
      <c r="DF62" s="128"/>
      <c r="DG62" s="128"/>
      <c r="DH62" s="128"/>
      <c r="DI62" s="128"/>
      <c r="DJ62" s="128"/>
      <c r="DK62" s="128"/>
      <c r="DL62" s="128"/>
      <c r="DM62" s="128"/>
      <c r="DN62" s="128"/>
      <c r="DO62" s="128"/>
      <c r="DP62" s="128"/>
      <c r="DQ62" s="128"/>
      <c r="DR62" s="128"/>
      <c r="DS62" s="128"/>
      <c r="DT62" s="128"/>
      <c r="DU62" s="128"/>
      <c r="DV62" s="128"/>
      <c r="DW62" s="128"/>
      <c r="DX62" s="128"/>
      <c r="DY62" s="128"/>
      <c r="DZ62" s="128"/>
      <c r="EA62" s="128"/>
      <c r="EB62" s="128"/>
      <c r="EC62" s="128"/>
      <c r="ED62" s="128"/>
      <c r="EE62" s="128"/>
      <c r="EF62" s="128"/>
      <c r="EG62" s="128"/>
      <c r="EH62" s="128"/>
      <c r="EI62" s="128"/>
      <c r="EJ62" s="128"/>
      <c r="EK62" s="128"/>
      <c r="EL62" s="128"/>
      <c r="EM62" s="128"/>
      <c r="EN62" s="128"/>
      <c r="EO62" s="128"/>
      <c r="EP62" s="128"/>
      <c r="EQ62" s="128"/>
      <c r="ER62" s="128"/>
      <c r="ES62" s="128"/>
      <c r="ET62" s="128"/>
      <c r="EU62" s="128"/>
      <c r="EV62" s="128"/>
      <c r="EW62" s="128"/>
      <c r="EX62" s="128"/>
      <c r="EY62" s="128"/>
      <c r="EZ62" s="128"/>
      <c r="FA62" s="128"/>
      <c r="FB62" s="128"/>
      <c r="FC62" s="128"/>
      <c r="FD62" s="128"/>
      <c r="FE62" s="128"/>
      <c r="FF62" s="128"/>
      <c r="FG62" s="128"/>
      <c r="FH62" s="128"/>
      <c r="FI62" s="128"/>
      <c r="FJ62" s="128"/>
      <c r="FK62" s="128"/>
      <c r="FL62" s="128"/>
      <c r="FM62" s="128"/>
      <c r="FN62" s="128"/>
      <c r="FO62" s="128"/>
      <c r="FP62" s="128"/>
      <c r="FQ62" s="128"/>
      <c r="FR62" s="128"/>
      <c r="FS62" s="128"/>
      <c r="FT62" s="128"/>
      <c r="FU62" s="128"/>
      <c r="FV62" s="128"/>
      <c r="FW62" s="128"/>
      <c r="FX62" s="128"/>
    </row>
    <row r="63" spans="1:180" ht="14.45" customHeight="1">
      <c r="A63" s="136"/>
      <c r="B63" s="137" t="s">
        <v>196</v>
      </c>
      <c r="C63" s="134" t="s">
        <v>111</v>
      </c>
      <c r="D63" s="136"/>
      <c r="E63" s="138"/>
      <c r="F63" s="136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8"/>
      <c r="BT63" s="128"/>
      <c r="BU63" s="128"/>
      <c r="BV63" s="128"/>
      <c r="BW63" s="128"/>
      <c r="BX63" s="128"/>
      <c r="BY63" s="128"/>
      <c r="BZ63" s="128"/>
      <c r="CA63" s="128"/>
      <c r="CB63" s="128"/>
      <c r="CC63" s="128"/>
      <c r="CD63" s="128"/>
      <c r="CE63" s="128"/>
      <c r="CF63" s="128"/>
      <c r="CG63" s="128"/>
      <c r="CH63" s="128"/>
      <c r="CI63" s="128"/>
      <c r="CJ63" s="128"/>
      <c r="CK63" s="128"/>
      <c r="CL63" s="128"/>
      <c r="CM63" s="128"/>
      <c r="CN63" s="128"/>
      <c r="CO63" s="128"/>
      <c r="CP63" s="128"/>
      <c r="CQ63" s="128"/>
      <c r="CR63" s="128"/>
      <c r="CS63" s="128"/>
      <c r="CT63" s="128"/>
      <c r="CU63" s="128"/>
      <c r="CV63" s="128"/>
      <c r="CW63" s="128"/>
      <c r="CX63" s="128"/>
      <c r="CY63" s="128"/>
      <c r="CZ63" s="128"/>
      <c r="DA63" s="128"/>
      <c r="DB63" s="128"/>
      <c r="DC63" s="128"/>
      <c r="DD63" s="128"/>
      <c r="DE63" s="128"/>
      <c r="DF63" s="128"/>
      <c r="DG63" s="128"/>
      <c r="DH63" s="128"/>
      <c r="DI63" s="128"/>
      <c r="DJ63" s="128"/>
      <c r="DK63" s="128"/>
      <c r="DL63" s="128"/>
      <c r="DM63" s="128"/>
      <c r="DN63" s="128"/>
      <c r="DO63" s="128"/>
      <c r="DP63" s="128"/>
      <c r="DQ63" s="128"/>
      <c r="DR63" s="128"/>
      <c r="DS63" s="128"/>
      <c r="DT63" s="128"/>
      <c r="DU63" s="128"/>
      <c r="DV63" s="128"/>
      <c r="DW63" s="128"/>
      <c r="DX63" s="128"/>
      <c r="DY63" s="128"/>
      <c r="DZ63" s="128"/>
      <c r="EA63" s="128"/>
      <c r="EB63" s="128"/>
      <c r="EC63" s="128"/>
      <c r="ED63" s="128"/>
      <c r="EE63" s="128"/>
      <c r="EF63" s="128"/>
      <c r="EG63" s="128"/>
      <c r="EH63" s="128"/>
      <c r="EI63" s="128"/>
      <c r="EJ63" s="128"/>
      <c r="EK63" s="128"/>
      <c r="EL63" s="128"/>
      <c r="EM63" s="128"/>
      <c r="EN63" s="128"/>
      <c r="EO63" s="128"/>
      <c r="EP63" s="128"/>
      <c r="EQ63" s="128"/>
      <c r="ER63" s="128"/>
      <c r="ES63" s="128"/>
      <c r="ET63" s="128"/>
      <c r="EU63" s="128"/>
      <c r="EV63" s="128"/>
      <c r="EW63" s="128"/>
      <c r="EX63" s="128"/>
      <c r="EY63" s="128"/>
      <c r="EZ63" s="128"/>
      <c r="FA63" s="128"/>
      <c r="FB63" s="128"/>
      <c r="FC63" s="128"/>
      <c r="FD63" s="128"/>
      <c r="FE63" s="128"/>
      <c r="FF63" s="128"/>
      <c r="FG63" s="128"/>
      <c r="FH63" s="128"/>
      <c r="FI63" s="128"/>
      <c r="FJ63" s="128"/>
      <c r="FK63" s="128"/>
      <c r="FL63" s="128"/>
      <c r="FM63" s="128"/>
      <c r="FN63" s="128"/>
      <c r="FO63" s="128"/>
      <c r="FP63" s="128"/>
      <c r="FQ63" s="128"/>
      <c r="FR63" s="128"/>
      <c r="FS63" s="128"/>
      <c r="FT63" s="128"/>
      <c r="FU63" s="128"/>
      <c r="FV63" s="128"/>
      <c r="FW63" s="128"/>
      <c r="FX63" s="128"/>
    </row>
    <row r="64" spans="1:180" ht="14.45" customHeight="1">
      <c r="A64" s="136"/>
      <c r="B64" s="137" t="s">
        <v>197</v>
      </c>
      <c r="C64" s="134" t="s">
        <v>112</v>
      </c>
      <c r="D64" s="136"/>
      <c r="E64" s="138"/>
      <c r="F64" s="136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  <c r="BS64" s="128"/>
      <c r="BT64" s="128"/>
      <c r="BU64" s="128"/>
      <c r="BV64" s="128"/>
      <c r="BW64" s="128"/>
      <c r="BX64" s="128"/>
      <c r="BY64" s="128"/>
      <c r="BZ64" s="128"/>
      <c r="CA64" s="128"/>
      <c r="CB64" s="128"/>
      <c r="CC64" s="128"/>
      <c r="CD64" s="128"/>
      <c r="CE64" s="128"/>
      <c r="CF64" s="128"/>
      <c r="CG64" s="128"/>
      <c r="CH64" s="128"/>
      <c r="CI64" s="128"/>
      <c r="CJ64" s="128"/>
      <c r="CK64" s="128"/>
      <c r="CL64" s="128"/>
      <c r="CM64" s="128"/>
      <c r="CN64" s="128"/>
      <c r="CO64" s="128"/>
      <c r="CP64" s="128"/>
      <c r="CQ64" s="128"/>
      <c r="CR64" s="128"/>
      <c r="CS64" s="128"/>
      <c r="CT64" s="128"/>
      <c r="CU64" s="128"/>
      <c r="CV64" s="128"/>
      <c r="CW64" s="128"/>
      <c r="CX64" s="128"/>
      <c r="CY64" s="128"/>
      <c r="CZ64" s="128"/>
      <c r="DA64" s="128"/>
      <c r="DB64" s="128"/>
      <c r="DC64" s="128"/>
      <c r="DD64" s="128"/>
      <c r="DE64" s="128"/>
      <c r="DF64" s="128"/>
      <c r="DG64" s="128"/>
      <c r="DH64" s="128"/>
      <c r="DI64" s="128"/>
      <c r="DJ64" s="128"/>
      <c r="DK64" s="128"/>
      <c r="DL64" s="128"/>
      <c r="DM64" s="128"/>
      <c r="DN64" s="128"/>
      <c r="DO64" s="128"/>
      <c r="DP64" s="128"/>
      <c r="DQ64" s="128"/>
      <c r="DR64" s="128"/>
      <c r="DS64" s="128"/>
      <c r="DT64" s="128"/>
      <c r="DU64" s="128"/>
      <c r="DV64" s="128"/>
      <c r="DW64" s="128"/>
      <c r="DX64" s="128"/>
      <c r="DY64" s="128"/>
      <c r="DZ64" s="128"/>
      <c r="EA64" s="128"/>
      <c r="EB64" s="128"/>
      <c r="EC64" s="128"/>
      <c r="ED64" s="128"/>
      <c r="EE64" s="128"/>
      <c r="EF64" s="128"/>
      <c r="EG64" s="128"/>
      <c r="EH64" s="128"/>
      <c r="EI64" s="128"/>
      <c r="EJ64" s="128"/>
      <c r="EK64" s="128"/>
      <c r="EL64" s="128"/>
      <c r="EM64" s="128"/>
      <c r="EN64" s="128"/>
      <c r="EO64" s="128"/>
      <c r="EP64" s="128"/>
      <c r="EQ64" s="128"/>
      <c r="ER64" s="128"/>
      <c r="ES64" s="128"/>
      <c r="ET64" s="128"/>
      <c r="EU64" s="128"/>
      <c r="EV64" s="128"/>
      <c r="EW64" s="128"/>
      <c r="EX64" s="128"/>
      <c r="EY64" s="128"/>
      <c r="EZ64" s="128"/>
      <c r="FA64" s="128"/>
      <c r="FB64" s="128"/>
      <c r="FC64" s="128"/>
      <c r="FD64" s="128"/>
      <c r="FE64" s="128"/>
      <c r="FF64" s="128"/>
      <c r="FG64" s="128"/>
      <c r="FH64" s="128"/>
      <c r="FI64" s="128"/>
      <c r="FJ64" s="128"/>
      <c r="FK64" s="128"/>
      <c r="FL64" s="128"/>
      <c r="FM64" s="128"/>
      <c r="FN64" s="128"/>
      <c r="FO64" s="128"/>
      <c r="FP64" s="128"/>
      <c r="FQ64" s="128"/>
      <c r="FR64" s="128"/>
      <c r="FS64" s="128"/>
      <c r="FT64" s="128"/>
      <c r="FU64" s="128"/>
      <c r="FV64" s="128"/>
      <c r="FW64" s="128"/>
      <c r="FX64" s="128"/>
    </row>
    <row r="65" spans="1:180" ht="14.45" customHeight="1">
      <c r="A65" s="136"/>
      <c r="B65" s="137" t="s">
        <v>198</v>
      </c>
      <c r="C65" s="134" t="s">
        <v>113</v>
      </c>
      <c r="D65" s="136"/>
      <c r="E65" s="138"/>
      <c r="F65" s="136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128"/>
      <c r="BW65" s="128"/>
      <c r="BX65" s="128"/>
      <c r="BY65" s="128"/>
      <c r="BZ65" s="128"/>
      <c r="CA65" s="128"/>
      <c r="CB65" s="128"/>
      <c r="CC65" s="128"/>
      <c r="CD65" s="128"/>
      <c r="CE65" s="128"/>
      <c r="CF65" s="128"/>
      <c r="CG65" s="128"/>
      <c r="CH65" s="128"/>
      <c r="CI65" s="128"/>
      <c r="CJ65" s="128"/>
      <c r="CK65" s="128"/>
      <c r="CL65" s="128"/>
      <c r="CM65" s="128"/>
      <c r="CN65" s="128"/>
      <c r="CO65" s="128"/>
      <c r="CP65" s="128"/>
      <c r="CQ65" s="128"/>
      <c r="CR65" s="128"/>
      <c r="CS65" s="128"/>
      <c r="CT65" s="128"/>
      <c r="CU65" s="128"/>
      <c r="CV65" s="128"/>
      <c r="CW65" s="128"/>
      <c r="CX65" s="128"/>
      <c r="CY65" s="128"/>
      <c r="CZ65" s="128"/>
      <c r="DA65" s="128"/>
      <c r="DB65" s="128"/>
      <c r="DC65" s="128"/>
      <c r="DD65" s="128"/>
      <c r="DE65" s="128"/>
      <c r="DF65" s="128"/>
      <c r="DG65" s="128"/>
      <c r="DH65" s="128"/>
      <c r="DI65" s="128"/>
      <c r="DJ65" s="128"/>
      <c r="DK65" s="128"/>
      <c r="DL65" s="128"/>
      <c r="DM65" s="128"/>
      <c r="DN65" s="128"/>
      <c r="DO65" s="128"/>
      <c r="DP65" s="128"/>
      <c r="DQ65" s="128"/>
      <c r="DR65" s="128"/>
      <c r="DS65" s="128"/>
      <c r="DT65" s="128"/>
      <c r="DU65" s="128"/>
      <c r="DV65" s="128"/>
      <c r="DW65" s="128"/>
      <c r="DX65" s="128"/>
      <c r="DY65" s="128"/>
      <c r="DZ65" s="128"/>
      <c r="EA65" s="128"/>
      <c r="EB65" s="128"/>
      <c r="EC65" s="128"/>
      <c r="ED65" s="128"/>
      <c r="EE65" s="128"/>
      <c r="EF65" s="128"/>
      <c r="EG65" s="128"/>
      <c r="EH65" s="128"/>
      <c r="EI65" s="128"/>
      <c r="EJ65" s="128"/>
      <c r="EK65" s="128"/>
      <c r="EL65" s="128"/>
      <c r="EM65" s="128"/>
      <c r="EN65" s="128"/>
      <c r="EO65" s="128"/>
      <c r="EP65" s="128"/>
      <c r="EQ65" s="128"/>
      <c r="ER65" s="128"/>
      <c r="ES65" s="128"/>
      <c r="ET65" s="128"/>
      <c r="EU65" s="128"/>
      <c r="EV65" s="128"/>
      <c r="EW65" s="128"/>
      <c r="EX65" s="128"/>
      <c r="EY65" s="128"/>
      <c r="EZ65" s="128"/>
      <c r="FA65" s="128"/>
      <c r="FB65" s="128"/>
      <c r="FC65" s="128"/>
      <c r="FD65" s="128"/>
      <c r="FE65" s="128"/>
      <c r="FF65" s="128"/>
      <c r="FG65" s="128"/>
      <c r="FH65" s="128"/>
      <c r="FI65" s="128"/>
      <c r="FJ65" s="128"/>
      <c r="FK65" s="128"/>
      <c r="FL65" s="128"/>
      <c r="FM65" s="128"/>
      <c r="FN65" s="128"/>
      <c r="FO65" s="128"/>
      <c r="FP65" s="128"/>
      <c r="FQ65" s="128"/>
      <c r="FR65" s="128"/>
      <c r="FS65" s="128"/>
      <c r="FT65" s="128"/>
      <c r="FU65" s="128"/>
      <c r="FV65" s="128"/>
      <c r="FW65" s="128"/>
      <c r="FX65" s="128"/>
    </row>
    <row r="66" spans="1:180" ht="14.45" customHeight="1">
      <c r="A66" s="136"/>
      <c r="B66" s="137" t="s">
        <v>199</v>
      </c>
      <c r="C66" s="134" t="s">
        <v>114</v>
      </c>
      <c r="D66" s="136"/>
      <c r="E66" s="138"/>
      <c r="F66" s="136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  <c r="BX66" s="128"/>
      <c r="BY66" s="128"/>
      <c r="BZ66" s="128"/>
      <c r="CA66" s="128"/>
      <c r="CB66" s="128"/>
      <c r="CC66" s="128"/>
      <c r="CD66" s="128"/>
      <c r="CE66" s="128"/>
      <c r="CF66" s="128"/>
      <c r="CG66" s="128"/>
      <c r="CH66" s="128"/>
      <c r="CI66" s="128"/>
      <c r="CJ66" s="128"/>
      <c r="CK66" s="128"/>
      <c r="CL66" s="128"/>
      <c r="CM66" s="128"/>
      <c r="CN66" s="128"/>
      <c r="CO66" s="128"/>
      <c r="CP66" s="128"/>
      <c r="CQ66" s="128"/>
      <c r="CR66" s="128"/>
      <c r="CS66" s="128"/>
      <c r="CT66" s="128"/>
      <c r="CU66" s="128"/>
      <c r="CV66" s="128"/>
      <c r="CW66" s="128"/>
      <c r="CX66" s="128"/>
      <c r="CY66" s="128"/>
      <c r="CZ66" s="128"/>
      <c r="DA66" s="128"/>
      <c r="DB66" s="128"/>
      <c r="DC66" s="128"/>
      <c r="DD66" s="128"/>
      <c r="DE66" s="128"/>
      <c r="DF66" s="128"/>
      <c r="DG66" s="128"/>
      <c r="DH66" s="128"/>
      <c r="DI66" s="128"/>
      <c r="DJ66" s="128"/>
      <c r="DK66" s="128"/>
      <c r="DL66" s="128"/>
      <c r="DM66" s="128"/>
      <c r="DN66" s="128"/>
      <c r="DO66" s="128"/>
      <c r="DP66" s="128"/>
      <c r="DQ66" s="128"/>
      <c r="DR66" s="128"/>
      <c r="DS66" s="128"/>
      <c r="DT66" s="128"/>
      <c r="DU66" s="128"/>
      <c r="DV66" s="128"/>
      <c r="DW66" s="128"/>
      <c r="DX66" s="128"/>
      <c r="DY66" s="128"/>
      <c r="DZ66" s="128"/>
      <c r="EA66" s="128"/>
      <c r="EB66" s="128"/>
      <c r="EC66" s="128"/>
      <c r="ED66" s="128"/>
      <c r="EE66" s="128"/>
      <c r="EF66" s="128"/>
      <c r="EG66" s="128"/>
      <c r="EH66" s="128"/>
      <c r="EI66" s="128"/>
      <c r="EJ66" s="128"/>
      <c r="EK66" s="128"/>
      <c r="EL66" s="128"/>
      <c r="EM66" s="128"/>
      <c r="EN66" s="128"/>
      <c r="EO66" s="128"/>
      <c r="EP66" s="128"/>
      <c r="EQ66" s="128"/>
      <c r="ER66" s="128"/>
      <c r="ES66" s="128"/>
      <c r="ET66" s="128"/>
      <c r="EU66" s="128"/>
      <c r="EV66" s="128"/>
      <c r="EW66" s="128"/>
      <c r="EX66" s="128"/>
      <c r="EY66" s="128"/>
      <c r="EZ66" s="128"/>
      <c r="FA66" s="128"/>
      <c r="FB66" s="128"/>
      <c r="FC66" s="128"/>
      <c r="FD66" s="128"/>
      <c r="FE66" s="128"/>
      <c r="FF66" s="128"/>
      <c r="FG66" s="128"/>
      <c r="FH66" s="128"/>
      <c r="FI66" s="128"/>
      <c r="FJ66" s="128"/>
      <c r="FK66" s="128"/>
      <c r="FL66" s="128"/>
      <c r="FM66" s="128"/>
      <c r="FN66" s="128"/>
      <c r="FO66" s="128"/>
      <c r="FP66" s="128"/>
      <c r="FQ66" s="128"/>
      <c r="FR66" s="128"/>
      <c r="FS66" s="128"/>
      <c r="FT66" s="128"/>
      <c r="FU66" s="128"/>
      <c r="FV66" s="128"/>
      <c r="FW66" s="128"/>
      <c r="FX66" s="128"/>
    </row>
    <row r="67" spans="1:180" ht="14.45" customHeight="1">
      <c r="A67" s="136"/>
      <c r="B67" s="137" t="s">
        <v>200</v>
      </c>
      <c r="C67" s="134" t="s">
        <v>115</v>
      </c>
      <c r="D67" s="136"/>
      <c r="E67" s="138"/>
      <c r="F67" s="136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  <c r="BR67" s="128"/>
      <c r="BS67" s="128"/>
      <c r="BT67" s="128"/>
      <c r="BU67" s="128"/>
      <c r="BV67" s="128"/>
      <c r="BW67" s="128"/>
      <c r="BX67" s="128"/>
      <c r="BY67" s="128"/>
      <c r="BZ67" s="128"/>
      <c r="CA67" s="128"/>
      <c r="CB67" s="128"/>
      <c r="CC67" s="128"/>
      <c r="CD67" s="128"/>
      <c r="CE67" s="128"/>
      <c r="CF67" s="128"/>
      <c r="CG67" s="128"/>
      <c r="CH67" s="128"/>
      <c r="CI67" s="128"/>
      <c r="CJ67" s="128"/>
      <c r="CK67" s="128"/>
      <c r="CL67" s="128"/>
      <c r="CM67" s="128"/>
      <c r="CN67" s="128"/>
      <c r="CO67" s="128"/>
      <c r="CP67" s="128"/>
      <c r="CQ67" s="128"/>
      <c r="CR67" s="128"/>
      <c r="CS67" s="128"/>
      <c r="CT67" s="128"/>
      <c r="CU67" s="128"/>
      <c r="CV67" s="128"/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8"/>
      <c r="FX67" s="128"/>
    </row>
    <row r="68" spans="1:180" ht="14.45" customHeight="1">
      <c r="A68" s="136"/>
      <c r="B68" s="137" t="s">
        <v>201</v>
      </c>
      <c r="C68" s="134" t="s">
        <v>116</v>
      </c>
      <c r="D68" s="136"/>
      <c r="E68" s="138"/>
      <c r="F68" s="136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  <c r="BX68" s="128"/>
      <c r="BY68" s="128"/>
      <c r="BZ68" s="128"/>
      <c r="CA68" s="128"/>
      <c r="CB68" s="128"/>
      <c r="CC68" s="128"/>
      <c r="CD68" s="128"/>
      <c r="CE68" s="128"/>
      <c r="CF68" s="128"/>
      <c r="CG68" s="128"/>
      <c r="CH68" s="128"/>
      <c r="CI68" s="128"/>
      <c r="CJ68" s="128"/>
      <c r="CK68" s="128"/>
      <c r="CL68" s="128"/>
      <c r="CM68" s="128"/>
      <c r="CN68" s="128"/>
      <c r="CO68" s="128"/>
      <c r="CP68" s="128"/>
      <c r="CQ68" s="128"/>
      <c r="CR68" s="128"/>
      <c r="CS68" s="128"/>
      <c r="CT68" s="128"/>
      <c r="CU68" s="128"/>
      <c r="CV68" s="128"/>
      <c r="CW68" s="128"/>
      <c r="CX68" s="128"/>
      <c r="CY68" s="128"/>
      <c r="CZ68" s="128"/>
      <c r="DA68" s="128"/>
      <c r="DB68" s="128"/>
      <c r="DC68" s="128"/>
      <c r="DD68" s="128"/>
      <c r="DE68" s="128"/>
      <c r="DF68" s="128"/>
      <c r="DG68" s="128"/>
      <c r="DH68" s="128"/>
      <c r="DI68" s="128"/>
      <c r="DJ68" s="128"/>
      <c r="DK68" s="128"/>
      <c r="DL68" s="128"/>
      <c r="DM68" s="128"/>
      <c r="DN68" s="128"/>
      <c r="DO68" s="128"/>
      <c r="DP68" s="128"/>
      <c r="DQ68" s="128"/>
      <c r="DR68" s="128"/>
      <c r="DS68" s="128"/>
      <c r="DT68" s="128"/>
      <c r="DU68" s="128"/>
      <c r="DV68" s="128"/>
      <c r="DW68" s="128"/>
      <c r="DX68" s="128"/>
      <c r="DY68" s="128"/>
      <c r="DZ68" s="128"/>
      <c r="EA68" s="128"/>
      <c r="EB68" s="128"/>
      <c r="EC68" s="128"/>
      <c r="ED68" s="128"/>
      <c r="EE68" s="128"/>
      <c r="EF68" s="128"/>
      <c r="EG68" s="128"/>
      <c r="EH68" s="128"/>
      <c r="EI68" s="128"/>
      <c r="EJ68" s="128"/>
      <c r="EK68" s="128"/>
      <c r="EL68" s="128"/>
      <c r="EM68" s="128"/>
      <c r="EN68" s="128"/>
      <c r="EO68" s="128"/>
      <c r="EP68" s="128"/>
      <c r="EQ68" s="128"/>
      <c r="ER68" s="128"/>
      <c r="ES68" s="128"/>
      <c r="ET68" s="128"/>
      <c r="EU68" s="128"/>
      <c r="EV68" s="128"/>
      <c r="EW68" s="128"/>
      <c r="EX68" s="128"/>
      <c r="EY68" s="128"/>
      <c r="EZ68" s="128"/>
      <c r="FA68" s="128"/>
      <c r="FB68" s="128"/>
      <c r="FC68" s="128"/>
      <c r="FD68" s="128"/>
      <c r="FE68" s="128"/>
      <c r="FF68" s="128"/>
      <c r="FG68" s="128"/>
      <c r="FH68" s="128"/>
      <c r="FI68" s="128"/>
      <c r="FJ68" s="128"/>
      <c r="FK68" s="128"/>
      <c r="FL68" s="128"/>
      <c r="FM68" s="128"/>
      <c r="FN68" s="128"/>
      <c r="FO68" s="128"/>
      <c r="FP68" s="128"/>
      <c r="FQ68" s="128"/>
      <c r="FR68" s="128"/>
      <c r="FS68" s="128"/>
      <c r="FT68" s="128"/>
      <c r="FU68" s="128"/>
      <c r="FV68" s="128"/>
      <c r="FW68" s="128"/>
      <c r="FX68" s="128"/>
    </row>
    <row r="69" spans="1:180" ht="14.45" customHeight="1">
      <c r="A69" s="136"/>
      <c r="B69" s="137" t="s">
        <v>202</v>
      </c>
      <c r="C69" s="134" t="s">
        <v>117</v>
      </c>
      <c r="D69" s="136"/>
      <c r="E69" s="138"/>
      <c r="F69" s="136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128"/>
      <c r="BW69" s="128"/>
      <c r="BX69" s="128"/>
      <c r="BY69" s="128"/>
      <c r="BZ69" s="128"/>
      <c r="CA69" s="128"/>
      <c r="CB69" s="128"/>
      <c r="CC69" s="128"/>
      <c r="CD69" s="128"/>
      <c r="CE69" s="128"/>
      <c r="CF69" s="128"/>
      <c r="CG69" s="128"/>
      <c r="CH69" s="128"/>
      <c r="CI69" s="128"/>
      <c r="CJ69" s="128"/>
      <c r="CK69" s="128"/>
      <c r="CL69" s="128"/>
      <c r="CM69" s="128"/>
      <c r="CN69" s="128"/>
      <c r="CO69" s="128"/>
      <c r="CP69" s="128"/>
      <c r="CQ69" s="128"/>
      <c r="CR69" s="128"/>
      <c r="CS69" s="128"/>
      <c r="CT69" s="128"/>
      <c r="CU69" s="128"/>
      <c r="CV69" s="128"/>
      <c r="CW69" s="128"/>
      <c r="CX69" s="128"/>
      <c r="CY69" s="128"/>
      <c r="CZ69" s="128"/>
      <c r="DA69" s="128"/>
      <c r="DB69" s="128"/>
      <c r="DC69" s="128"/>
      <c r="DD69" s="128"/>
      <c r="DE69" s="128"/>
      <c r="DF69" s="128"/>
      <c r="DG69" s="128"/>
      <c r="DH69" s="128"/>
      <c r="DI69" s="128"/>
      <c r="DJ69" s="128"/>
      <c r="DK69" s="128"/>
      <c r="DL69" s="128"/>
      <c r="DM69" s="128"/>
      <c r="DN69" s="128"/>
      <c r="DO69" s="128"/>
      <c r="DP69" s="128"/>
      <c r="DQ69" s="128"/>
      <c r="DR69" s="128"/>
      <c r="DS69" s="128"/>
      <c r="DT69" s="128"/>
      <c r="DU69" s="128"/>
      <c r="DV69" s="128"/>
      <c r="DW69" s="128"/>
      <c r="DX69" s="128"/>
      <c r="DY69" s="128"/>
      <c r="DZ69" s="128"/>
      <c r="EA69" s="128"/>
      <c r="EB69" s="128"/>
      <c r="EC69" s="128"/>
      <c r="ED69" s="128"/>
      <c r="EE69" s="128"/>
      <c r="EF69" s="128"/>
      <c r="EG69" s="128"/>
      <c r="EH69" s="128"/>
      <c r="EI69" s="128"/>
      <c r="EJ69" s="128"/>
      <c r="EK69" s="128"/>
      <c r="EL69" s="128"/>
      <c r="EM69" s="128"/>
      <c r="EN69" s="128"/>
      <c r="EO69" s="128"/>
      <c r="EP69" s="128"/>
      <c r="EQ69" s="128"/>
      <c r="ER69" s="128"/>
      <c r="ES69" s="128"/>
      <c r="ET69" s="128"/>
      <c r="EU69" s="128"/>
      <c r="EV69" s="128"/>
      <c r="EW69" s="128"/>
      <c r="EX69" s="128"/>
      <c r="EY69" s="128"/>
      <c r="EZ69" s="128"/>
      <c r="FA69" s="128"/>
      <c r="FB69" s="128"/>
      <c r="FC69" s="128"/>
      <c r="FD69" s="128"/>
      <c r="FE69" s="128"/>
      <c r="FF69" s="128"/>
      <c r="FG69" s="128"/>
      <c r="FH69" s="128"/>
      <c r="FI69" s="128"/>
      <c r="FJ69" s="128"/>
      <c r="FK69" s="128"/>
      <c r="FL69" s="128"/>
      <c r="FM69" s="128"/>
      <c r="FN69" s="128"/>
      <c r="FO69" s="128"/>
      <c r="FP69" s="128"/>
      <c r="FQ69" s="128"/>
      <c r="FR69" s="128"/>
      <c r="FS69" s="128"/>
      <c r="FT69" s="128"/>
      <c r="FU69" s="128"/>
      <c r="FV69" s="128"/>
      <c r="FW69" s="128"/>
      <c r="FX69" s="128"/>
    </row>
    <row r="70" spans="1:180" ht="14.45" customHeight="1">
      <c r="A70" s="136"/>
      <c r="B70" s="137" t="s">
        <v>203</v>
      </c>
      <c r="C70" s="134" t="s">
        <v>118</v>
      </c>
      <c r="D70" s="136"/>
      <c r="E70" s="138"/>
      <c r="F70" s="136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8"/>
      <c r="BW70" s="128"/>
      <c r="BX70" s="128"/>
      <c r="BY70" s="128"/>
      <c r="BZ70" s="128"/>
      <c r="CA70" s="128"/>
      <c r="CB70" s="128"/>
      <c r="CC70" s="128"/>
      <c r="CD70" s="128"/>
      <c r="CE70" s="128"/>
      <c r="CF70" s="128"/>
      <c r="CG70" s="128"/>
      <c r="CH70" s="128"/>
      <c r="CI70" s="128"/>
      <c r="CJ70" s="128"/>
      <c r="CK70" s="128"/>
      <c r="CL70" s="128"/>
      <c r="CM70" s="128"/>
      <c r="CN70" s="128"/>
      <c r="CO70" s="128"/>
      <c r="CP70" s="128"/>
      <c r="CQ70" s="128"/>
      <c r="CR70" s="128"/>
      <c r="CS70" s="128"/>
      <c r="CT70" s="128"/>
      <c r="CU70" s="128"/>
      <c r="CV70" s="128"/>
      <c r="CW70" s="128"/>
      <c r="CX70" s="128"/>
      <c r="CY70" s="128"/>
      <c r="CZ70" s="128"/>
      <c r="DA70" s="128"/>
      <c r="DB70" s="128"/>
      <c r="DC70" s="128"/>
      <c r="DD70" s="128"/>
      <c r="DE70" s="128"/>
      <c r="DF70" s="128"/>
      <c r="DG70" s="128"/>
      <c r="DH70" s="128"/>
      <c r="DI70" s="128"/>
      <c r="DJ70" s="128"/>
      <c r="DK70" s="128"/>
      <c r="DL70" s="128"/>
      <c r="DM70" s="128"/>
      <c r="DN70" s="128"/>
      <c r="DO70" s="128"/>
      <c r="DP70" s="128"/>
      <c r="DQ70" s="128"/>
      <c r="DR70" s="128"/>
      <c r="DS70" s="128"/>
      <c r="DT70" s="128"/>
      <c r="DU70" s="128"/>
      <c r="DV70" s="128"/>
      <c r="DW70" s="128"/>
      <c r="DX70" s="128"/>
      <c r="DY70" s="128"/>
      <c r="DZ70" s="128"/>
      <c r="EA70" s="128"/>
      <c r="EB70" s="128"/>
      <c r="EC70" s="128"/>
      <c r="ED70" s="128"/>
      <c r="EE70" s="128"/>
      <c r="EF70" s="128"/>
      <c r="EG70" s="128"/>
      <c r="EH70" s="128"/>
      <c r="EI70" s="128"/>
      <c r="EJ70" s="128"/>
      <c r="EK70" s="128"/>
      <c r="EL70" s="128"/>
      <c r="EM70" s="128"/>
      <c r="EN70" s="128"/>
      <c r="EO70" s="128"/>
      <c r="EP70" s="128"/>
      <c r="EQ70" s="128"/>
      <c r="ER70" s="128"/>
      <c r="ES70" s="128"/>
      <c r="ET70" s="128"/>
      <c r="EU70" s="128"/>
      <c r="EV70" s="128"/>
      <c r="EW70" s="128"/>
      <c r="EX70" s="128"/>
      <c r="EY70" s="128"/>
      <c r="EZ70" s="128"/>
      <c r="FA70" s="128"/>
      <c r="FB70" s="128"/>
      <c r="FC70" s="128"/>
      <c r="FD70" s="128"/>
      <c r="FE70" s="128"/>
      <c r="FF70" s="128"/>
      <c r="FG70" s="128"/>
      <c r="FH70" s="128"/>
      <c r="FI70" s="128"/>
      <c r="FJ70" s="128"/>
      <c r="FK70" s="128"/>
      <c r="FL70" s="128"/>
      <c r="FM70" s="128"/>
      <c r="FN70" s="128"/>
      <c r="FO70" s="128"/>
      <c r="FP70" s="128"/>
      <c r="FQ70" s="128"/>
      <c r="FR70" s="128"/>
      <c r="FS70" s="128"/>
      <c r="FT70" s="128"/>
      <c r="FU70" s="128"/>
      <c r="FV70" s="128"/>
      <c r="FW70" s="128"/>
      <c r="FX70" s="128"/>
    </row>
    <row r="71" spans="1:180" ht="14.45" customHeight="1">
      <c r="A71" s="136"/>
      <c r="B71" s="137" t="s">
        <v>204</v>
      </c>
      <c r="C71" s="134" t="s">
        <v>119</v>
      </c>
      <c r="D71" s="136"/>
      <c r="E71" s="138"/>
      <c r="F71" s="136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8"/>
      <c r="BW71" s="128"/>
      <c r="BX71" s="128"/>
      <c r="BY71" s="128"/>
      <c r="BZ71" s="128"/>
      <c r="CA71" s="128"/>
      <c r="CB71" s="128"/>
      <c r="CC71" s="128"/>
      <c r="CD71" s="128"/>
      <c r="CE71" s="128"/>
      <c r="CF71" s="128"/>
      <c r="CG71" s="128"/>
      <c r="CH71" s="128"/>
      <c r="CI71" s="128"/>
      <c r="CJ71" s="128"/>
      <c r="CK71" s="128"/>
      <c r="CL71" s="128"/>
      <c r="CM71" s="128"/>
      <c r="CN71" s="128"/>
      <c r="CO71" s="128"/>
      <c r="CP71" s="128"/>
      <c r="CQ71" s="128"/>
      <c r="CR71" s="128"/>
      <c r="CS71" s="128"/>
      <c r="CT71" s="128"/>
      <c r="CU71" s="128"/>
      <c r="CV71" s="128"/>
      <c r="CW71" s="128"/>
      <c r="CX71" s="128"/>
      <c r="CY71" s="128"/>
      <c r="CZ71" s="128"/>
      <c r="DA71" s="128"/>
      <c r="DB71" s="128"/>
      <c r="DC71" s="128"/>
      <c r="DD71" s="128"/>
      <c r="DE71" s="128"/>
      <c r="DF71" s="128"/>
      <c r="DG71" s="128"/>
      <c r="DH71" s="128"/>
      <c r="DI71" s="128"/>
      <c r="DJ71" s="128"/>
      <c r="DK71" s="128"/>
      <c r="DL71" s="128"/>
      <c r="DM71" s="128"/>
      <c r="DN71" s="128"/>
      <c r="DO71" s="128"/>
      <c r="DP71" s="128"/>
      <c r="DQ71" s="128"/>
      <c r="DR71" s="128"/>
      <c r="DS71" s="128"/>
      <c r="DT71" s="128"/>
      <c r="DU71" s="128"/>
      <c r="DV71" s="128"/>
      <c r="DW71" s="128"/>
      <c r="DX71" s="128"/>
      <c r="DY71" s="128"/>
      <c r="DZ71" s="128"/>
      <c r="EA71" s="128"/>
      <c r="EB71" s="128"/>
      <c r="EC71" s="128"/>
      <c r="ED71" s="128"/>
      <c r="EE71" s="128"/>
      <c r="EF71" s="128"/>
      <c r="EG71" s="128"/>
      <c r="EH71" s="128"/>
      <c r="EI71" s="128"/>
      <c r="EJ71" s="128"/>
      <c r="EK71" s="128"/>
      <c r="EL71" s="128"/>
      <c r="EM71" s="128"/>
      <c r="EN71" s="128"/>
      <c r="EO71" s="128"/>
      <c r="EP71" s="128"/>
      <c r="EQ71" s="128"/>
      <c r="ER71" s="128"/>
      <c r="ES71" s="128"/>
      <c r="ET71" s="128"/>
      <c r="EU71" s="128"/>
      <c r="EV71" s="128"/>
      <c r="EW71" s="128"/>
      <c r="EX71" s="128"/>
      <c r="EY71" s="128"/>
      <c r="EZ71" s="128"/>
      <c r="FA71" s="128"/>
      <c r="FB71" s="128"/>
      <c r="FC71" s="128"/>
      <c r="FD71" s="128"/>
      <c r="FE71" s="128"/>
      <c r="FF71" s="128"/>
      <c r="FG71" s="128"/>
      <c r="FH71" s="128"/>
      <c r="FI71" s="128"/>
      <c r="FJ71" s="128"/>
      <c r="FK71" s="128"/>
      <c r="FL71" s="128"/>
      <c r="FM71" s="128"/>
      <c r="FN71" s="128"/>
      <c r="FO71" s="128"/>
      <c r="FP71" s="128"/>
      <c r="FQ71" s="128"/>
      <c r="FR71" s="128"/>
      <c r="FS71" s="128"/>
      <c r="FT71" s="128"/>
      <c r="FU71" s="128"/>
      <c r="FV71" s="128"/>
      <c r="FW71" s="128"/>
      <c r="FX71" s="128"/>
    </row>
    <row r="72" spans="1:180" ht="14.45" customHeight="1">
      <c r="A72" s="136"/>
      <c r="B72" s="137" t="s">
        <v>205</v>
      </c>
      <c r="C72" s="134" t="s">
        <v>120</v>
      </c>
      <c r="D72" s="98">
        <f>SUM(D73:D88)</f>
        <v>200000</v>
      </c>
      <c r="E72" s="98">
        <f t="shared" ref="E72:F72" si="6">SUM(E73:E88)</f>
        <v>0</v>
      </c>
      <c r="F72" s="98">
        <f t="shared" si="6"/>
        <v>200000</v>
      </c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8"/>
      <c r="BT72" s="128"/>
      <c r="BU72" s="128"/>
      <c r="BV72" s="128"/>
      <c r="BW72" s="128"/>
      <c r="BX72" s="128"/>
      <c r="BY72" s="128"/>
      <c r="BZ72" s="128"/>
      <c r="CA72" s="128"/>
      <c r="CB72" s="128"/>
      <c r="CC72" s="128"/>
      <c r="CD72" s="128"/>
      <c r="CE72" s="128"/>
      <c r="CF72" s="128"/>
      <c r="CG72" s="128"/>
      <c r="CH72" s="128"/>
      <c r="CI72" s="128"/>
      <c r="CJ72" s="128"/>
      <c r="CK72" s="128"/>
      <c r="CL72" s="128"/>
      <c r="CM72" s="128"/>
      <c r="CN72" s="128"/>
      <c r="CO72" s="128"/>
      <c r="CP72" s="128"/>
      <c r="CQ72" s="128"/>
      <c r="CR72" s="128"/>
      <c r="CS72" s="128"/>
      <c r="CT72" s="128"/>
      <c r="CU72" s="128"/>
      <c r="CV72" s="128"/>
      <c r="CW72" s="128"/>
      <c r="CX72" s="128"/>
      <c r="CY72" s="128"/>
      <c r="CZ72" s="128"/>
      <c r="DA72" s="128"/>
      <c r="DB72" s="128"/>
      <c r="DC72" s="128"/>
      <c r="DD72" s="128"/>
      <c r="DE72" s="128"/>
      <c r="DF72" s="128"/>
      <c r="DG72" s="128"/>
      <c r="DH72" s="128"/>
      <c r="DI72" s="128"/>
      <c r="DJ72" s="128"/>
      <c r="DK72" s="128"/>
      <c r="DL72" s="128"/>
      <c r="DM72" s="128"/>
      <c r="DN72" s="128"/>
      <c r="DO72" s="128"/>
      <c r="DP72" s="128"/>
      <c r="DQ72" s="128"/>
      <c r="DR72" s="128"/>
      <c r="DS72" s="128"/>
      <c r="DT72" s="128"/>
      <c r="DU72" s="128"/>
      <c r="DV72" s="128"/>
      <c r="DW72" s="128"/>
      <c r="DX72" s="128"/>
      <c r="DY72" s="128"/>
      <c r="DZ72" s="128"/>
      <c r="EA72" s="128"/>
      <c r="EB72" s="128"/>
      <c r="EC72" s="128"/>
      <c r="ED72" s="128"/>
      <c r="EE72" s="128"/>
      <c r="EF72" s="128"/>
      <c r="EG72" s="128"/>
      <c r="EH72" s="128"/>
      <c r="EI72" s="128"/>
      <c r="EJ72" s="128"/>
      <c r="EK72" s="128"/>
      <c r="EL72" s="128"/>
      <c r="EM72" s="128"/>
      <c r="EN72" s="128"/>
      <c r="EO72" s="128"/>
      <c r="EP72" s="128"/>
      <c r="EQ72" s="128"/>
      <c r="ER72" s="128"/>
      <c r="ES72" s="128"/>
      <c r="ET72" s="128"/>
      <c r="EU72" s="128"/>
      <c r="EV72" s="128"/>
      <c r="EW72" s="128"/>
      <c r="EX72" s="128"/>
      <c r="EY72" s="128"/>
      <c r="EZ72" s="128"/>
      <c r="FA72" s="128"/>
      <c r="FB72" s="128"/>
      <c r="FC72" s="128"/>
      <c r="FD72" s="128"/>
      <c r="FE72" s="128"/>
      <c r="FF72" s="128"/>
      <c r="FG72" s="128"/>
      <c r="FH72" s="128"/>
      <c r="FI72" s="128"/>
      <c r="FJ72" s="128"/>
      <c r="FK72" s="128"/>
      <c r="FL72" s="128"/>
      <c r="FM72" s="128"/>
      <c r="FN72" s="128"/>
      <c r="FO72" s="128"/>
      <c r="FP72" s="128"/>
      <c r="FQ72" s="128"/>
      <c r="FR72" s="128"/>
      <c r="FS72" s="128"/>
      <c r="FT72" s="128"/>
      <c r="FU72" s="128"/>
      <c r="FV72" s="128"/>
      <c r="FW72" s="128"/>
      <c r="FX72" s="128"/>
    </row>
    <row r="73" spans="1:180" ht="14.45" customHeight="1">
      <c r="A73" s="136"/>
      <c r="B73" s="137" t="s">
        <v>206</v>
      </c>
      <c r="C73" s="134" t="s">
        <v>108</v>
      </c>
      <c r="D73" s="136"/>
      <c r="E73" s="138"/>
      <c r="F73" s="136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28"/>
      <c r="BT73" s="128"/>
      <c r="BU73" s="128"/>
      <c r="BV73" s="128"/>
      <c r="BW73" s="128"/>
      <c r="BX73" s="128"/>
      <c r="BY73" s="128"/>
      <c r="BZ73" s="128"/>
      <c r="CA73" s="128"/>
      <c r="CB73" s="128"/>
      <c r="CC73" s="128"/>
      <c r="CD73" s="128"/>
      <c r="CE73" s="128"/>
      <c r="CF73" s="128"/>
      <c r="CG73" s="128"/>
      <c r="CH73" s="128"/>
      <c r="CI73" s="128"/>
      <c r="CJ73" s="128"/>
      <c r="CK73" s="128"/>
      <c r="CL73" s="128"/>
      <c r="CM73" s="128"/>
      <c r="CN73" s="128"/>
      <c r="CO73" s="128"/>
      <c r="CP73" s="128"/>
      <c r="CQ73" s="128"/>
      <c r="CR73" s="128"/>
      <c r="CS73" s="128"/>
      <c r="CT73" s="128"/>
      <c r="CU73" s="128"/>
      <c r="CV73" s="128"/>
      <c r="CW73" s="128"/>
      <c r="CX73" s="128"/>
      <c r="CY73" s="128"/>
      <c r="CZ73" s="128"/>
      <c r="DA73" s="128"/>
      <c r="DB73" s="128"/>
      <c r="DC73" s="128"/>
      <c r="DD73" s="128"/>
      <c r="DE73" s="128"/>
      <c r="DF73" s="128"/>
      <c r="DG73" s="128"/>
      <c r="DH73" s="128"/>
      <c r="DI73" s="128"/>
      <c r="DJ73" s="128"/>
      <c r="DK73" s="128"/>
      <c r="DL73" s="128"/>
      <c r="DM73" s="128"/>
      <c r="DN73" s="128"/>
      <c r="DO73" s="128"/>
      <c r="DP73" s="128"/>
      <c r="DQ73" s="128"/>
      <c r="DR73" s="128"/>
      <c r="DS73" s="128"/>
      <c r="DT73" s="128"/>
      <c r="DU73" s="128"/>
      <c r="DV73" s="128"/>
      <c r="DW73" s="128"/>
      <c r="DX73" s="128"/>
      <c r="DY73" s="128"/>
      <c r="DZ73" s="128"/>
      <c r="EA73" s="128"/>
      <c r="EB73" s="128"/>
      <c r="EC73" s="128"/>
      <c r="ED73" s="128"/>
      <c r="EE73" s="128"/>
      <c r="EF73" s="128"/>
      <c r="EG73" s="128"/>
      <c r="EH73" s="128"/>
      <c r="EI73" s="128"/>
      <c r="EJ73" s="128"/>
      <c r="EK73" s="128"/>
      <c r="EL73" s="128"/>
      <c r="EM73" s="128"/>
      <c r="EN73" s="128"/>
      <c r="EO73" s="128"/>
      <c r="EP73" s="128"/>
      <c r="EQ73" s="128"/>
      <c r="ER73" s="128"/>
      <c r="ES73" s="128"/>
      <c r="ET73" s="128"/>
      <c r="EU73" s="128"/>
      <c r="EV73" s="128"/>
      <c r="EW73" s="128"/>
      <c r="EX73" s="128"/>
      <c r="EY73" s="128"/>
      <c r="EZ73" s="128"/>
      <c r="FA73" s="128"/>
      <c r="FB73" s="128"/>
      <c r="FC73" s="128"/>
      <c r="FD73" s="128"/>
      <c r="FE73" s="128"/>
      <c r="FF73" s="128"/>
      <c r="FG73" s="128"/>
      <c r="FH73" s="128"/>
      <c r="FI73" s="128"/>
      <c r="FJ73" s="128"/>
      <c r="FK73" s="128"/>
      <c r="FL73" s="128"/>
      <c r="FM73" s="128"/>
      <c r="FN73" s="128"/>
      <c r="FO73" s="128"/>
      <c r="FP73" s="128"/>
      <c r="FQ73" s="128"/>
      <c r="FR73" s="128"/>
      <c r="FS73" s="128"/>
      <c r="FT73" s="128"/>
      <c r="FU73" s="128"/>
      <c r="FV73" s="128"/>
      <c r="FW73" s="128"/>
      <c r="FX73" s="128"/>
    </row>
    <row r="74" spans="1:180" ht="14.45" customHeight="1">
      <c r="A74" s="136"/>
      <c r="B74" s="137" t="s">
        <v>207</v>
      </c>
      <c r="C74" s="134" t="s">
        <v>109</v>
      </c>
      <c r="D74" s="136"/>
      <c r="E74" s="138"/>
      <c r="F74" s="136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  <c r="BT74" s="128"/>
      <c r="BU74" s="128"/>
      <c r="BV74" s="128"/>
      <c r="BW74" s="128"/>
      <c r="BX74" s="128"/>
      <c r="BY74" s="128"/>
      <c r="BZ74" s="128"/>
      <c r="CA74" s="128"/>
      <c r="CB74" s="128"/>
      <c r="CC74" s="128"/>
      <c r="CD74" s="128"/>
      <c r="CE74" s="128"/>
      <c r="CF74" s="128"/>
      <c r="CG74" s="128"/>
      <c r="CH74" s="128"/>
      <c r="CI74" s="128"/>
      <c r="CJ74" s="128"/>
      <c r="CK74" s="128"/>
      <c r="CL74" s="128"/>
      <c r="CM74" s="128"/>
      <c r="CN74" s="128"/>
      <c r="CO74" s="128"/>
      <c r="CP74" s="128"/>
      <c r="CQ74" s="128"/>
      <c r="CR74" s="128"/>
      <c r="CS74" s="128"/>
      <c r="CT74" s="128"/>
      <c r="CU74" s="128"/>
      <c r="CV74" s="128"/>
      <c r="CW74" s="128"/>
      <c r="CX74" s="128"/>
      <c r="CY74" s="128"/>
      <c r="CZ74" s="128"/>
      <c r="DA74" s="128"/>
      <c r="DB74" s="128"/>
      <c r="DC74" s="128"/>
      <c r="DD74" s="128"/>
      <c r="DE74" s="128"/>
      <c r="DF74" s="128"/>
      <c r="DG74" s="128"/>
      <c r="DH74" s="128"/>
      <c r="DI74" s="128"/>
      <c r="DJ74" s="128"/>
      <c r="DK74" s="128"/>
      <c r="DL74" s="128"/>
      <c r="DM74" s="128"/>
      <c r="DN74" s="128"/>
      <c r="DO74" s="128"/>
      <c r="DP74" s="128"/>
      <c r="DQ74" s="128"/>
      <c r="DR74" s="128"/>
      <c r="DS74" s="128"/>
      <c r="DT74" s="128"/>
      <c r="DU74" s="128"/>
      <c r="DV74" s="128"/>
      <c r="DW74" s="128"/>
      <c r="DX74" s="128"/>
      <c r="DY74" s="128"/>
      <c r="DZ74" s="128"/>
      <c r="EA74" s="128"/>
      <c r="EB74" s="128"/>
      <c r="EC74" s="128"/>
      <c r="ED74" s="128"/>
      <c r="EE74" s="128"/>
      <c r="EF74" s="128"/>
      <c r="EG74" s="128"/>
      <c r="EH74" s="128"/>
      <c r="EI74" s="128"/>
      <c r="EJ74" s="128"/>
      <c r="EK74" s="128"/>
      <c r="EL74" s="128"/>
      <c r="EM74" s="128"/>
      <c r="EN74" s="128"/>
      <c r="EO74" s="128"/>
      <c r="EP74" s="128"/>
      <c r="EQ74" s="128"/>
      <c r="ER74" s="128"/>
      <c r="ES74" s="128"/>
      <c r="ET74" s="128"/>
      <c r="EU74" s="128"/>
      <c r="EV74" s="128"/>
      <c r="EW74" s="128"/>
      <c r="EX74" s="128"/>
      <c r="EY74" s="128"/>
      <c r="EZ74" s="128"/>
      <c r="FA74" s="128"/>
      <c r="FB74" s="128"/>
      <c r="FC74" s="128"/>
      <c r="FD74" s="128"/>
      <c r="FE74" s="128"/>
      <c r="FF74" s="128"/>
      <c r="FG74" s="128"/>
      <c r="FH74" s="128"/>
      <c r="FI74" s="128"/>
      <c r="FJ74" s="128"/>
      <c r="FK74" s="128"/>
      <c r="FL74" s="128"/>
      <c r="FM74" s="128"/>
      <c r="FN74" s="128"/>
      <c r="FO74" s="128"/>
      <c r="FP74" s="128"/>
      <c r="FQ74" s="128"/>
      <c r="FR74" s="128"/>
      <c r="FS74" s="128"/>
      <c r="FT74" s="128"/>
      <c r="FU74" s="128"/>
      <c r="FV74" s="128"/>
      <c r="FW74" s="128"/>
      <c r="FX74" s="128"/>
    </row>
    <row r="75" spans="1:180" ht="14.45" customHeight="1">
      <c r="A75" s="136"/>
      <c r="B75" s="139" t="s">
        <v>208</v>
      </c>
      <c r="C75" s="134" t="s">
        <v>110</v>
      </c>
      <c r="D75" s="138"/>
      <c r="E75" s="138"/>
      <c r="F75" s="138"/>
    </row>
    <row r="76" spans="1:180" ht="14.45" customHeight="1">
      <c r="A76" s="136"/>
      <c r="B76" s="139" t="s">
        <v>209</v>
      </c>
      <c r="C76" s="134" t="s">
        <v>111</v>
      </c>
      <c r="D76" s="138">
        <v>200000</v>
      </c>
      <c r="E76" s="138"/>
      <c r="F76" s="138">
        <v>200000</v>
      </c>
    </row>
    <row r="77" spans="1:180" ht="14.45" customHeight="1">
      <c r="A77" s="136"/>
      <c r="B77" s="139" t="s">
        <v>210</v>
      </c>
      <c r="C77" s="134" t="s">
        <v>112</v>
      </c>
      <c r="D77" s="138"/>
      <c r="E77" s="138"/>
      <c r="F77" s="138"/>
    </row>
    <row r="78" spans="1:180" ht="14.45" customHeight="1">
      <c r="A78" s="136"/>
      <c r="B78" s="139" t="s">
        <v>211</v>
      </c>
      <c r="C78" s="134" t="s">
        <v>113</v>
      </c>
      <c r="D78" s="138"/>
      <c r="E78" s="138"/>
      <c r="F78" s="138"/>
    </row>
    <row r="79" spans="1:180" ht="14.45" customHeight="1">
      <c r="A79" s="136"/>
      <c r="B79" s="139" t="s">
        <v>212</v>
      </c>
      <c r="C79" s="134" t="s">
        <v>114</v>
      </c>
      <c r="D79" s="138"/>
      <c r="E79" s="138"/>
      <c r="F79" s="138"/>
    </row>
    <row r="80" spans="1:180" ht="14.45" customHeight="1">
      <c r="A80" s="136"/>
      <c r="B80" s="139" t="s">
        <v>213</v>
      </c>
      <c r="C80" s="140" t="s">
        <v>121</v>
      </c>
      <c r="D80" s="138"/>
      <c r="E80" s="138"/>
      <c r="F80" s="138"/>
    </row>
    <row r="81" spans="1:6" ht="14.45" customHeight="1">
      <c r="A81" s="136"/>
      <c r="B81" s="139" t="s">
        <v>214</v>
      </c>
      <c r="C81" s="140" t="s">
        <v>122</v>
      </c>
      <c r="D81" s="138"/>
      <c r="E81" s="138"/>
      <c r="F81" s="138"/>
    </row>
    <row r="82" spans="1:6" ht="14.45" customHeight="1">
      <c r="A82" s="136"/>
      <c r="B82" s="139" t="s">
        <v>215</v>
      </c>
      <c r="C82" s="140" t="s">
        <v>123</v>
      </c>
      <c r="D82" s="138"/>
      <c r="E82" s="138"/>
      <c r="F82" s="138"/>
    </row>
    <row r="83" spans="1:6" ht="14.45" customHeight="1">
      <c r="A83" s="136"/>
      <c r="B83" s="139" t="s">
        <v>216</v>
      </c>
      <c r="C83" s="140" t="s">
        <v>124</v>
      </c>
      <c r="D83" s="138"/>
      <c r="E83" s="138"/>
      <c r="F83" s="138"/>
    </row>
    <row r="84" spans="1:6" ht="14.45" customHeight="1">
      <c r="A84" s="136"/>
      <c r="B84" s="139" t="s">
        <v>217</v>
      </c>
      <c r="C84" s="134" t="s">
        <v>115</v>
      </c>
      <c r="D84" s="138"/>
      <c r="E84" s="138"/>
      <c r="F84" s="138"/>
    </row>
    <row r="85" spans="1:6" ht="14.45" customHeight="1">
      <c r="A85" s="136"/>
      <c r="B85" s="139" t="s">
        <v>218</v>
      </c>
      <c r="C85" s="134" t="s">
        <v>116</v>
      </c>
      <c r="D85" s="138"/>
      <c r="E85" s="138"/>
      <c r="F85" s="138"/>
    </row>
    <row r="86" spans="1:6" ht="14.45" customHeight="1">
      <c r="A86" s="136"/>
      <c r="B86" s="139" t="s">
        <v>219</v>
      </c>
      <c r="C86" s="134" t="s">
        <v>117</v>
      </c>
      <c r="D86" s="138"/>
      <c r="E86" s="138"/>
      <c r="F86" s="138"/>
    </row>
    <row r="87" spans="1:6" ht="14.45" customHeight="1">
      <c r="A87" s="136"/>
      <c r="B87" s="139" t="s">
        <v>220</v>
      </c>
      <c r="C87" s="134" t="s">
        <v>118</v>
      </c>
      <c r="D87" s="138"/>
      <c r="E87" s="138"/>
      <c r="F87" s="138"/>
    </row>
    <row r="88" spans="1:6" ht="14.45" customHeight="1">
      <c r="A88" s="136"/>
      <c r="B88" s="139" t="s">
        <v>221</v>
      </c>
      <c r="C88" s="134" t="s">
        <v>125</v>
      </c>
      <c r="D88" s="138"/>
      <c r="E88" s="138"/>
      <c r="F88" s="138"/>
    </row>
    <row r="89" spans="1:6" ht="14.45" customHeight="1">
      <c r="A89" s="136"/>
      <c r="B89" s="139" t="s">
        <v>222</v>
      </c>
      <c r="C89" s="140" t="s">
        <v>126</v>
      </c>
      <c r="D89" s="138">
        <f>D90+D91</f>
        <v>0</v>
      </c>
      <c r="E89" s="138">
        <f t="shared" ref="E89:F89" si="7">E90+E91</f>
        <v>0</v>
      </c>
      <c r="F89" s="138">
        <f t="shared" si="7"/>
        <v>0</v>
      </c>
    </row>
    <row r="90" spans="1:6" ht="14.45" customHeight="1">
      <c r="A90" s="136"/>
      <c r="B90" s="139" t="s">
        <v>223</v>
      </c>
      <c r="C90" s="140" t="s">
        <v>127</v>
      </c>
      <c r="D90" s="138"/>
      <c r="E90" s="138"/>
      <c r="F90" s="138"/>
    </row>
    <row r="91" spans="1:6" ht="14.45" customHeight="1">
      <c r="A91" s="136"/>
      <c r="B91" s="139" t="s">
        <v>224</v>
      </c>
      <c r="C91" s="140" t="s">
        <v>128</v>
      </c>
      <c r="D91" s="138"/>
      <c r="E91" s="138"/>
      <c r="F91" s="138"/>
    </row>
    <row r="92" spans="1:6" ht="14.45" customHeight="1">
      <c r="A92" s="136"/>
      <c r="B92" s="139" t="s">
        <v>225</v>
      </c>
      <c r="C92" s="140" t="s">
        <v>129</v>
      </c>
      <c r="D92" s="98">
        <f>SUM(D93:D97)</f>
        <v>0</v>
      </c>
      <c r="E92" s="98">
        <f t="shared" ref="E92:F92" si="8">SUM(E93:E97)</f>
        <v>0</v>
      </c>
      <c r="F92" s="98">
        <f t="shared" si="8"/>
        <v>0</v>
      </c>
    </row>
    <row r="93" spans="1:6" ht="14.45" customHeight="1">
      <c r="A93" s="136"/>
      <c r="B93" s="139" t="s">
        <v>226</v>
      </c>
      <c r="C93" s="140" t="s">
        <v>127</v>
      </c>
      <c r="D93" s="138"/>
      <c r="E93" s="138"/>
      <c r="F93" s="138"/>
    </row>
    <row r="94" spans="1:6" ht="14.45" customHeight="1">
      <c r="A94" s="136"/>
      <c r="B94" s="139" t="s">
        <v>227</v>
      </c>
      <c r="C94" s="140" t="s">
        <v>130</v>
      </c>
      <c r="D94" s="138"/>
      <c r="E94" s="138"/>
      <c r="F94" s="138"/>
    </row>
    <row r="95" spans="1:6" ht="14.45" customHeight="1">
      <c r="A95" s="136"/>
      <c r="B95" s="139" t="s">
        <v>228</v>
      </c>
      <c r="C95" s="140" t="s">
        <v>131</v>
      </c>
      <c r="D95" s="138"/>
      <c r="E95" s="138"/>
      <c r="F95" s="138"/>
    </row>
    <row r="96" spans="1:6" ht="14.45" customHeight="1">
      <c r="A96" s="136"/>
      <c r="B96" s="139" t="s">
        <v>229</v>
      </c>
      <c r="C96" s="140" t="s">
        <v>132</v>
      </c>
      <c r="D96" s="138"/>
      <c r="E96" s="138"/>
      <c r="F96" s="138"/>
    </row>
    <row r="97" spans="1:6" ht="14.45" customHeight="1">
      <c r="A97" s="136"/>
      <c r="B97" s="139" t="s">
        <v>230</v>
      </c>
      <c r="C97" s="140" t="s">
        <v>133</v>
      </c>
      <c r="D97" s="138"/>
      <c r="E97" s="138"/>
      <c r="F97" s="138"/>
    </row>
    <row r="98" spans="1:6" ht="14.45" customHeight="1">
      <c r="A98" s="136"/>
      <c r="B98" s="139" t="s">
        <v>231</v>
      </c>
      <c r="C98" s="140" t="s">
        <v>134</v>
      </c>
      <c r="D98" s="138">
        <f>D99+D100</f>
        <v>0</v>
      </c>
      <c r="E98" s="138">
        <f t="shared" ref="E98:F98" si="9">E99+E100</f>
        <v>0</v>
      </c>
      <c r="F98" s="138">
        <f t="shared" si="9"/>
        <v>0</v>
      </c>
    </row>
    <row r="99" spans="1:6" ht="14.45" customHeight="1">
      <c r="A99" s="136"/>
      <c r="B99" s="139" t="s">
        <v>232</v>
      </c>
      <c r="C99" s="140" t="s">
        <v>135</v>
      </c>
      <c r="D99" s="138"/>
      <c r="E99" s="138"/>
      <c r="F99" s="138"/>
    </row>
    <row r="100" spans="1:6" ht="14.45" customHeight="1">
      <c r="A100" s="136"/>
      <c r="B100" s="139" t="s">
        <v>233</v>
      </c>
      <c r="C100" s="140" t="s">
        <v>136</v>
      </c>
      <c r="D100" s="138"/>
      <c r="E100" s="138"/>
      <c r="F100" s="138"/>
    </row>
    <row r="101" spans="1:6" ht="14.45" customHeight="1">
      <c r="A101" s="136"/>
      <c r="B101" s="139" t="s">
        <v>234</v>
      </c>
      <c r="C101" s="140" t="s">
        <v>137</v>
      </c>
      <c r="D101" s="138">
        <f>D102+D103+D104</f>
        <v>0</v>
      </c>
      <c r="E101" s="138">
        <f t="shared" ref="E101:F101" si="10">E102+E103+E104</f>
        <v>0</v>
      </c>
      <c r="F101" s="138">
        <f t="shared" si="10"/>
        <v>0</v>
      </c>
    </row>
    <row r="102" spans="1:6" ht="14.45" customHeight="1">
      <c r="A102" s="136"/>
      <c r="B102" s="139" t="s">
        <v>235</v>
      </c>
      <c r="C102" s="140" t="s">
        <v>138</v>
      </c>
      <c r="D102" s="138"/>
      <c r="E102" s="138"/>
      <c r="F102" s="138"/>
    </row>
    <row r="103" spans="1:6" ht="14.45" customHeight="1">
      <c r="A103" s="136"/>
      <c r="B103" s="139" t="s">
        <v>236</v>
      </c>
      <c r="C103" s="140" t="s">
        <v>139</v>
      </c>
      <c r="D103" s="138"/>
      <c r="E103" s="138"/>
      <c r="F103" s="138"/>
    </row>
    <row r="104" spans="1:6" ht="14.45" customHeight="1">
      <c r="A104" s="136"/>
      <c r="B104" s="139" t="s">
        <v>237</v>
      </c>
      <c r="C104" s="140" t="s">
        <v>140</v>
      </c>
      <c r="D104" s="138"/>
      <c r="E104" s="138"/>
      <c r="F104" s="138"/>
    </row>
    <row r="105" spans="1:6" ht="14.45" customHeight="1">
      <c r="A105" s="136"/>
      <c r="B105" s="139" t="s">
        <v>238</v>
      </c>
      <c r="C105" s="140" t="s">
        <v>141</v>
      </c>
      <c r="D105" s="138"/>
      <c r="E105" s="138"/>
      <c r="F105" s="138"/>
    </row>
    <row r="106" spans="1:6" ht="14.45" customHeight="1">
      <c r="A106" s="136"/>
      <c r="B106" s="141"/>
      <c r="C106" s="138"/>
      <c r="D106" s="138"/>
      <c r="E106" s="138"/>
      <c r="F106" s="138"/>
    </row>
    <row r="107" spans="1:6" ht="14.45" customHeight="1">
      <c r="A107" s="136"/>
      <c r="B107" s="141"/>
      <c r="C107" s="138"/>
      <c r="D107" s="138"/>
      <c r="E107" s="138"/>
      <c r="F107" s="138"/>
    </row>
  </sheetData>
  <sheetProtection formatCells="0" formatColumns="0" formatRows="0"/>
  <mergeCells count="9">
    <mergeCell ref="E5:E6"/>
    <mergeCell ref="F5:F6"/>
    <mergeCell ref="A3:C3"/>
    <mergeCell ref="A4:A6"/>
    <mergeCell ref="A2:F2"/>
    <mergeCell ref="B4:B6"/>
    <mergeCell ref="C4:C6"/>
    <mergeCell ref="D4:F4"/>
    <mergeCell ref="D5:D6"/>
  </mergeCells>
  <phoneticPr fontId="0" type="noConversion"/>
  <printOptions horizontalCentered="1"/>
  <pageMargins left="0.17" right="0.39370078740157483" top="0.47244094488188981" bottom="0.47244094488188981" header="0.31496062992125984" footer="0.23622047244094491"/>
  <pageSetup paperSize="9" scale="90" fitToHeight="100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showGridLines="0" showZeros="0" workbookViewId="0">
      <selection activeCell="A13" sqref="A13:C13"/>
    </sheetView>
  </sheetViews>
  <sheetFormatPr defaultRowHeight="11.25"/>
  <cols>
    <col min="1" max="1" width="9.5" style="248" customWidth="1"/>
    <col min="2" max="2" width="46.33203125" customWidth="1"/>
    <col min="3" max="3" width="38.5" customWidth="1"/>
  </cols>
  <sheetData>
    <row r="1" spans="1:3" ht="27" customHeight="1">
      <c r="C1" s="84" t="s">
        <v>259</v>
      </c>
    </row>
    <row r="2" spans="1:3" ht="60" customHeight="1">
      <c r="A2" s="233" t="s">
        <v>257</v>
      </c>
      <c r="B2" s="233"/>
      <c r="C2" s="233"/>
    </row>
    <row r="3" spans="1:3" ht="37.5" customHeight="1">
      <c r="A3" s="235" t="s">
        <v>336</v>
      </c>
      <c r="B3" s="236"/>
      <c r="C3" s="75" t="s">
        <v>243</v>
      </c>
    </row>
    <row r="4" spans="1:3" ht="50.1" customHeight="1">
      <c r="A4" s="76" t="s">
        <v>244</v>
      </c>
      <c r="B4" s="77" t="s">
        <v>245</v>
      </c>
      <c r="C4" s="77" t="s">
        <v>246</v>
      </c>
    </row>
    <row r="5" spans="1:3" ht="50.1" customHeight="1">
      <c r="A5" s="76"/>
      <c r="B5" s="77" t="s">
        <v>255</v>
      </c>
      <c r="C5" s="188">
        <f>C6+C7+C8</f>
        <v>8.5</v>
      </c>
    </row>
    <row r="6" spans="1:3" ht="50.1" customHeight="1">
      <c r="A6" s="78">
        <v>1</v>
      </c>
      <c r="B6" s="79" t="s">
        <v>256</v>
      </c>
      <c r="C6" s="80"/>
    </row>
    <row r="7" spans="1:3" ht="50.1" customHeight="1">
      <c r="A7" s="81">
        <v>2</v>
      </c>
      <c r="B7" s="79" t="s">
        <v>247</v>
      </c>
      <c r="C7" s="82">
        <v>6</v>
      </c>
    </row>
    <row r="8" spans="1:3" ht="50.1" customHeight="1">
      <c r="A8" s="81">
        <v>3</v>
      </c>
      <c r="B8" s="79" t="s">
        <v>248</v>
      </c>
      <c r="C8" s="187">
        <v>2.5</v>
      </c>
    </row>
    <row r="9" spans="1:3" ht="50.1" customHeight="1">
      <c r="A9" s="83"/>
      <c r="B9" s="79" t="s">
        <v>249</v>
      </c>
      <c r="C9" s="187">
        <v>2.5</v>
      </c>
    </row>
    <row r="10" spans="1:3" ht="50.1" customHeight="1">
      <c r="A10" s="83"/>
      <c r="B10" s="79" t="s">
        <v>250</v>
      </c>
      <c r="C10" s="82"/>
    </row>
    <row r="11" spans="1:3" ht="50.1" customHeight="1">
      <c r="A11" s="81" t="s">
        <v>251</v>
      </c>
      <c r="B11" s="79" t="s">
        <v>252</v>
      </c>
      <c r="C11" s="82"/>
    </row>
    <row r="12" spans="1:3" ht="50.1" customHeight="1">
      <c r="A12" s="81" t="s">
        <v>253</v>
      </c>
      <c r="B12" s="79" t="s">
        <v>254</v>
      </c>
      <c r="C12" s="82"/>
    </row>
    <row r="13" spans="1:3" ht="102.75" customHeight="1">
      <c r="A13" s="234" t="s">
        <v>258</v>
      </c>
      <c r="B13" s="234"/>
      <c r="C13" s="234"/>
    </row>
  </sheetData>
  <sheetProtection formatCells="0" formatColumns="0" formatRows="0"/>
  <mergeCells count="3">
    <mergeCell ref="A2:C2"/>
    <mergeCell ref="A13:C13"/>
    <mergeCell ref="A3:B3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fitToHeight="10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24"/>
  <sheetViews>
    <sheetView showGridLines="0" showZeros="0" workbookViewId="0">
      <selection activeCell="C8" sqref="C8"/>
    </sheetView>
  </sheetViews>
  <sheetFormatPr defaultColWidth="9.1640625" defaultRowHeight="18" customHeight="1"/>
  <cols>
    <col min="1" max="1" width="20.5" style="3" customWidth="1"/>
    <col min="2" max="2" width="48.33203125" style="7" customWidth="1"/>
    <col min="3" max="3" width="23.5" style="7" customWidth="1"/>
    <col min="4" max="5" width="23.5" style="2" customWidth="1"/>
    <col min="6" max="231" width="10.6640625" style="2" customWidth="1"/>
    <col min="232" max="233" width="10.6640625" customWidth="1"/>
  </cols>
  <sheetData>
    <row r="1" spans="1:231" ht="18" customHeight="1">
      <c r="A1" s="11"/>
      <c r="B1" s="5"/>
      <c r="C1" s="5"/>
      <c r="D1" s="68"/>
      <c r="E1" s="68" t="s">
        <v>260</v>
      </c>
    </row>
    <row r="2" spans="1:231" ht="35.25" customHeight="1">
      <c r="A2" s="198" t="s">
        <v>261</v>
      </c>
      <c r="B2" s="198"/>
      <c r="C2" s="198"/>
      <c r="D2" s="198"/>
      <c r="E2" s="198"/>
    </row>
    <row r="3" spans="1:231" s="1" customFormat="1" ht="18" customHeight="1">
      <c r="A3" s="67" t="s">
        <v>334</v>
      </c>
      <c r="B3" s="10"/>
      <c r="C3" s="5"/>
      <c r="D3" s="4"/>
      <c r="E3" s="4" t="s">
        <v>2</v>
      </c>
    </row>
    <row r="4" spans="1:231" s="1" customFormat="1" ht="18" customHeight="1">
      <c r="A4" s="200" t="s">
        <v>51</v>
      </c>
      <c r="B4" s="200" t="s">
        <v>45</v>
      </c>
      <c r="C4" s="205" t="s">
        <v>262</v>
      </c>
      <c r="D4" s="206"/>
      <c r="E4" s="206"/>
    </row>
    <row r="5" spans="1:231" s="1" customFormat="1" ht="38.25" customHeight="1">
      <c r="A5" s="201"/>
      <c r="B5" s="201"/>
      <c r="C5" s="93" t="s">
        <v>49</v>
      </c>
      <c r="D5" s="94" t="s">
        <v>3</v>
      </c>
      <c r="E5" s="94" t="s">
        <v>10</v>
      </c>
    </row>
    <row r="6" spans="1:231" s="106" customFormat="1" ht="18" customHeight="1">
      <c r="A6" s="92" t="s">
        <v>11</v>
      </c>
      <c r="B6" s="92" t="s">
        <v>11</v>
      </c>
      <c r="C6" s="92">
        <v>2</v>
      </c>
      <c r="D6" s="92">
        <v>6</v>
      </c>
      <c r="E6" s="3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</row>
    <row r="7" spans="1:231" s="191" customFormat="1" ht="24" customHeight="1">
      <c r="A7" s="189" t="s">
        <v>7</v>
      </c>
      <c r="B7" s="190"/>
      <c r="C7" s="192" t="s">
        <v>344</v>
      </c>
      <c r="D7" s="192" t="s">
        <v>344</v>
      </c>
      <c r="E7" s="192" t="s">
        <v>344</v>
      </c>
    </row>
    <row r="8" spans="1:231" s="106" customFormat="1" ht="24" customHeight="1">
      <c r="A8" s="102"/>
      <c r="B8" s="101"/>
      <c r="C8" s="98"/>
      <c r="D8" s="98"/>
      <c r="E8" s="70"/>
    </row>
    <row r="9" spans="1:231" s="106" customFormat="1" ht="24" customHeight="1">
      <c r="A9" s="102"/>
      <c r="B9" s="102"/>
      <c r="C9" s="98"/>
      <c r="D9" s="98"/>
      <c r="E9" s="104"/>
    </row>
    <row r="10" spans="1:231" s="106" customFormat="1" ht="24" customHeight="1">
      <c r="A10" s="102"/>
      <c r="B10" s="102"/>
      <c r="C10" s="98"/>
      <c r="D10" s="98"/>
      <c r="E10" s="104"/>
    </row>
    <row r="11" spans="1:231" s="106" customFormat="1" ht="24" customHeight="1">
      <c r="A11" s="102"/>
      <c r="B11" s="102"/>
      <c r="C11" s="98"/>
      <c r="D11" s="98"/>
      <c r="E11" s="104"/>
    </row>
    <row r="12" spans="1:231" s="106" customFormat="1" ht="24" customHeight="1">
      <c r="A12" s="102"/>
      <c r="B12" s="102"/>
      <c r="C12" s="98"/>
      <c r="D12" s="98"/>
      <c r="E12" s="104"/>
    </row>
    <row r="13" spans="1:231" ht="18" customHeight="1">
      <c r="A13" s="95" t="s">
        <v>309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8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8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</sheetData>
  <sheetProtection formatCells="0" formatColumns="0" formatRows="0"/>
  <mergeCells count="4">
    <mergeCell ref="C4:E4"/>
    <mergeCell ref="A2:E2"/>
    <mergeCell ref="A4:A5"/>
    <mergeCell ref="B4:B5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fitToHeight="100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106"/>
  <sheetViews>
    <sheetView showGridLines="0" topLeftCell="A22" workbookViewId="0">
      <selection activeCell="D56" sqref="D56"/>
    </sheetView>
  </sheetViews>
  <sheetFormatPr defaultColWidth="9.1640625" defaultRowHeight="15.6" customHeight="1"/>
  <cols>
    <col min="1" max="1" width="13.1640625" style="144" customWidth="1"/>
    <col min="2" max="2" width="8.6640625" style="143" customWidth="1"/>
    <col min="3" max="3" width="34.6640625" style="143" customWidth="1"/>
    <col min="4" max="6" width="15.83203125" style="143" customWidth="1"/>
    <col min="7" max="180" width="9.1640625" style="143" customWidth="1"/>
    <col min="181" max="16384" width="9.1640625" style="144"/>
  </cols>
  <sheetData>
    <row r="1" spans="1:180" s="117" customFormat="1" ht="15.6" customHeight="1">
      <c r="B1" s="118"/>
      <c r="C1" s="119"/>
      <c r="D1" s="120"/>
      <c r="E1" s="120"/>
      <c r="F1" s="121" t="s">
        <v>263</v>
      </c>
      <c r="G1" s="122"/>
    </row>
    <row r="2" spans="1:180" s="124" customFormat="1" ht="21" customHeight="1">
      <c r="A2" s="226" t="s">
        <v>264</v>
      </c>
      <c r="B2" s="226"/>
      <c r="C2" s="226"/>
      <c r="D2" s="226"/>
      <c r="E2" s="226"/>
      <c r="F2" s="226"/>
      <c r="G2" s="123"/>
    </row>
    <row r="3" spans="1:180" s="126" customFormat="1" ht="15.6" customHeight="1">
      <c r="A3" s="222" t="s">
        <v>334</v>
      </c>
      <c r="B3" s="222"/>
      <c r="C3" s="222"/>
      <c r="D3" s="120"/>
      <c r="E3" s="120"/>
      <c r="F3" s="125" t="s">
        <v>2</v>
      </c>
      <c r="G3" s="125"/>
    </row>
    <row r="4" spans="1:180" s="117" customFormat="1" ht="15.6" customHeight="1">
      <c r="A4" s="223" t="s">
        <v>51</v>
      </c>
      <c r="B4" s="227" t="s">
        <v>54</v>
      </c>
      <c r="C4" s="227" t="s">
        <v>55</v>
      </c>
      <c r="D4" s="229" t="s">
        <v>262</v>
      </c>
      <c r="E4" s="230"/>
      <c r="F4" s="231"/>
      <c r="G4" s="122"/>
    </row>
    <row r="5" spans="1:180" s="117" customFormat="1" ht="15.6" customHeight="1">
      <c r="A5" s="224"/>
      <c r="B5" s="228"/>
      <c r="C5" s="228"/>
      <c r="D5" s="232" t="s">
        <v>12</v>
      </c>
      <c r="E5" s="218" t="s">
        <v>242</v>
      </c>
      <c r="F5" s="220" t="s">
        <v>241</v>
      </c>
      <c r="G5" s="122"/>
    </row>
    <row r="6" spans="1:180" ht="15.6" customHeight="1">
      <c r="A6" s="225"/>
      <c r="B6" s="228"/>
      <c r="C6" s="228"/>
      <c r="D6" s="228"/>
      <c r="E6" s="219"/>
      <c r="F6" s="221"/>
    </row>
    <row r="7" spans="1:180" s="117" customFormat="1" ht="15.6" customHeight="1">
      <c r="A7" s="129"/>
      <c r="B7" s="130" t="s">
        <v>11</v>
      </c>
      <c r="C7" s="130" t="s">
        <v>11</v>
      </c>
      <c r="D7" s="130">
        <v>2</v>
      </c>
      <c r="E7" s="116">
        <v>3</v>
      </c>
      <c r="F7" s="130">
        <v>26</v>
      </c>
      <c r="G7" s="122"/>
    </row>
    <row r="8" spans="1:180" s="117" customFormat="1" ht="15.6" customHeight="1">
      <c r="A8" s="129"/>
      <c r="B8" s="145"/>
      <c r="C8" s="146" t="s">
        <v>7</v>
      </c>
      <c r="D8" s="166">
        <f>D9+D23+D47+D56+D59+D72+D89+D92+D98+D101</f>
        <v>0</v>
      </c>
      <c r="E8" s="166">
        <f t="shared" ref="E8:F8" si="0">E9+E23+E47+E56+E59+E72+E89+E92+E98+E101</f>
        <v>0</v>
      </c>
      <c r="F8" s="166">
        <f t="shared" si="0"/>
        <v>0</v>
      </c>
      <c r="G8" s="122"/>
    </row>
    <row r="9" spans="1:180" ht="15.6" customHeight="1">
      <c r="A9" s="147" t="s">
        <v>343</v>
      </c>
      <c r="B9" s="148" t="s">
        <v>142</v>
      </c>
      <c r="C9" s="149" t="s">
        <v>57</v>
      </c>
      <c r="D9" s="167">
        <f>SUM(D10:D22)</f>
        <v>0</v>
      </c>
      <c r="E9" s="167">
        <f>SUM(E10:E22)</f>
        <v>0</v>
      </c>
      <c r="F9" s="167">
        <f t="shared" ref="F9" si="1">SUM(F10:F22)</f>
        <v>0</v>
      </c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144"/>
      <c r="DJ9" s="144"/>
      <c r="DK9" s="144"/>
      <c r="DL9" s="144"/>
      <c r="DM9" s="144"/>
      <c r="DN9" s="144"/>
      <c r="DO9" s="144"/>
      <c r="DP9" s="144"/>
      <c r="DQ9" s="144"/>
      <c r="DR9" s="144"/>
      <c r="DS9" s="144"/>
      <c r="DT9" s="144"/>
      <c r="DU9" s="144"/>
      <c r="DV9" s="144"/>
      <c r="DW9" s="144"/>
      <c r="DX9" s="144"/>
      <c r="DY9" s="144"/>
      <c r="DZ9" s="144"/>
      <c r="EA9" s="144"/>
      <c r="EB9" s="144"/>
      <c r="EC9" s="144"/>
      <c r="ED9" s="144"/>
      <c r="EE9" s="144"/>
      <c r="EF9" s="144"/>
      <c r="EG9" s="144"/>
      <c r="EH9" s="144"/>
      <c r="EI9" s="144"/>
      <c r="EJ9" s="144"/>
      <c r="EK9" s="144"/>
      <c r="EL9" s="144"/>
      <c r="EM9" s="144"/>
      <c r="EN9" s="144"/>
      <c r="EO9" s="144"/>
      <c r="EP9" s="144"/>
      <c r="EQ9" s="144"/>
      <c r="ER9" s="144"/>
      <c r="ES9" s="144"/>
      <c r="ET9" s="144"/>
      <c r="EU9" s="144"/>
      <c r="EV9" s="144"/>
      <c r="EW9" s="144"/>
      <c r="EX9" s="144"/>
      <c r="EY9" s="144"/>
      <c r="EZ9" s="144"/>
      <c r="FA9" s="144"/>
      <c r="FB9" s="144"/>
      <c r="FC9" s="144"/>
      <c r="FD9" s="144"/>
      <c r="FE9" s="144"/>
      <c r="FF9" s="144"/>
      <c r="FG9" s="144"/>
      <c r="FH9" s="144"/>
      <c r="FI9" s="144"/>
      <c r="FJ9" s="144"/>
      <c r="FK9" s="144"/>
      <c r="FL9" s="144"/>
      <c r="FM9" s="144"/>
      <c r="FN9" s="144"/>
      <c r="FO9" s="144"/>
      <c r="FP9" s="144"/>
      <c r="FQ9" s="144"/>
      <c r="FR9" s="144"/>
      <c r="FS9" s="144"/>
      <c r="FT9" s="144"/>
      <c r="FU9" s="144"/>
      <c r="FV9" s="144"/>
      <c r="FW9" s="144"/>
      <c r="FX9" s="144"/>
    </row>
    <row r="10" spans="1:180" ht="15.6" customHeight="1">
      <c r="A10" s="150"/>
      <c r="B10" s="148" t="s">
        <v>143</v>
      </c>
      <c r="C10" s="149" t="s">
        <v>58</v>
      </c>
      <c r="D10" s="167">
        <v>0</v>
      </c>
      <c r="E10" s="168"/>
      <c r="F10" s="168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144"/>
      <c r="FE10" s="144"/>
      <c r="FF10" s="144"/>
      <c r="FG10" s="144"/>
      <c r="FH10" s="144"/>
      <c r="FI10" s="144"/>
      <c r="FJ10" s="144"/>
      <c r="FK10" s="144"/>
      <c r="FL10" s="144"/>
      <c r="FM10" s="144"/>
      <c r="FN10" s="144"/>
      <c r="FO10" s="144"/>
      <c r="FP10" s="144"/>
      <c r="FQ10" s="144"/>
      <c r="FR10" s="144"/>
      <c r="FS10" s="144"/>
      <c r="FT10" s="144"/>
      <c r="FU10" s="144"/>
      <c r="FV10" s="144"/>
      <c r="FW10" s="144"/>
      <c r="FX10" s="144"/>
    </row>
    <row r="11" spans="1:180" ht="15.6" customHeight="1">
      <c r="A11" s="150"/>
      <c r="B11" s="148" t="s">
        <v>144</v>
      </c>
      <c r="C11" s="149" t="s">
        <v>59</v>
      </c>
      <c r="D11" s="167">
        <v>0</v>
      </c>
      <c r="E11" s="168"/>
      <c r="F11" s="168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</row>
    <row r="12" spans="1:180" ht="15.6" customHeight="1">
      <c r="A12" s="150"/>
      <c r="B12" s="148" t="s">
        <v>145</v>
      </c>
      <c r="C12" s="149" t="s">
        <v>60</v>
      </c>
      <c r="D12" s="167">
        <v>0</v>
      </c>
      <c r="E12" s="168"/>
      <c r="F12" s="168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</row>
    <row r="13" spans="1:180" ht="15.6" customHeight="1">
      <c r="A13" s="150"/>
      <c r="B13" s="148" t="s">
        <v>146</v>
      </c>
      <c r="C13" s="149" t="s">
        <v>91</v>
      </c>
      <c r="D13" s="167"/>
      <c r="E13" s="168"/>
      <c r="F13" s="168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144"/>
      <c r="FE13" s="144"/>
      <c r="FF13" s="144"/>
      <c r="FG13" s="144"/>
      <c r="FH13" s="144"/>
      <c r="FI13" s="144"/>
      <c r="FJ13" s="144"/>
      <c r="FK13" s="144"/>
      <c r="FL13" s="144"/>
      <c r="FM13" s="144"/>
      <c r="FN13" s="144"/>
      <c r="FO13" s="144"/>
      <c r="FP13" s="144"/>
      <c r="FQ13" s="144"/>
      <c r="FR13" s="144"/>
      <c r="FS13" s="144"/>
      <c r="FT13" s="144"/>
      <c r="FU13" s="144"/>
      <c r="FV13" s="144"/>
      <c r="FW13" s="144"/>
      <c r="FX13" s="144"/>
    </row>
    <row r="14" spans="1:180" ht="15.6" customHeight="1">
      <c r="A14" s="150"/>
      <c r="B14" s="148" t="s">
        <v>147</v>
      </c>
      <c r="C14" s="149" t="s">
        <v>61</v>
      </c>
      <c r="D14" s="167"/>
      <c r="E14" s="168"/>
      <c r="F14" s="168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144"/>
      <c r="FE14" s="144"/>
      <c r="FF14" s="144"/>
      <c r="FG14" s="144"/>
      <c r="FH14" s="144"/>
      <c r="FI14" s="144"/>
      <c r="FJ14" s="144"/>
      <c r="FK14" s="144"/>
      <c r="FL14" s="144"/>
      <c r="FM14" s="144"/>
      <c r="FN14" s="144"/>
      <c r="FO14" s="144"/>
      <c r="FP14" s="144"/>
      <c r="FQ14" s="144"/>
      <c r="FR14" s="144"/>
      <c r="FS14" s="144"/>
      <c r="FT14" s="144"/>
      <c r="FU14" s="144"/>
      <c r="FV14" s="144"/>
      <c r="FW14" s="144"/>
      <c r="FX14" s="144"/>
    </row>
    <row r="15" spans="1:180" ht="15.6" customHeight="1">
      <c r="A15" s="150"/>
      <c r="B15" s="148" t="s">
        <v>148</v>
      </c>
      <c r="C15" s="149" t="s">
        <v>62</v>
      </c>
      <c r="D15" s="167">
        <v>0</v>
      </c>
      <c r="E15" s="168">
        <v>0</v>
      </c>
      <c r="F15" s="168">
        <v>0</v>
      </c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144"/>
      <c r="FE15" s="144"/>
      <c r="FF15" s="144"/>
      <c r="FG15" s="144"/>
      <c r="FH15" s="144"/>
      <c r="FI15" s="144"/>
      <c r="FJ15" s="144"/>
      <c r="FK15" s="144"/>
      <c r="FL15" s="144"/>
      <c r="FM15" s="144"/>
      <c r="FN15" s="144"/>
      <c r="FO15" s="144"/>
      <c r="FP15" s="144"/>
      <c r="FQ15" s="144"/>
      <c r="FR15" s="144"/>
      <c r="FS15" s="144"/>
      <c r="FT15" s="144"/>
      <c r="FU15" s="144"/>
      <c r="FV15" s="144"/>
      <c r="FW15" s="144"/>
      <c r="FX15" s="144"/>
    </row>
    <row r="16" spans="1:180" ht="15.6" customHeight="1">
      <c r="A16" s="150"/>
      <c r="B16" s="148" t="s">
        <v>149</v>
      </c>
      <c r="C16" s="149" t="s">
        <v>92</v>
      </c>
      <c r="D16" s="167"/>
      <c r="E16" s="168"/>
      <c r="F16" s="168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144"/>
      <c r="FE16" s="144"/>
      <c r="FF16" s="144"/>
      <c r="FG16" s="144"/>
      <c r="FH16" s="144"/>
      <c r="FI16" s="144"/>
      <c r="FJ16" s="144"/>
      <c r="FK16" s="144"/>
      <c r="FL16" s="144"/>
      <c r="FM16" s="144"/>
      <c r="FN16" s="144"/>
      <c r="FO16" s="144"/>
      <c r="FP16" s="144"/>
      <c r="FQ16" s="144"/>
      <c r="FR16" s="144"/>
      <c r="FS16" s="144"/>
      <c r="FT16" s="144"/>
      <c r="FU16" s="144"/>
      <c r="FV16" s="144"/>
      <c r="FW16" s="144"/>
      <c r="FX16" s="144"/>
    </row>
    <row r="17" spans="1:180" ht="15.6" customHeight="1">
      <c r="A17" s="150"/>
      <c r="B17" s="148" t="s">
        <v>150</v>
      </c>
      <c r="C17" s="149" t="s">
        <v>93</v>
      </c>
      <c r="D17" s="167"/>
      <c r="E17" s="168"/>
      <c r="F17" s="168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144"/>
      <c r="FE17" s="144"/>
      <c r="FF17" s="144"/>
      <c r="FG17" s="144"/>
      <c r="FH17" s="144"/>
      <c r="FI17" s="144"/>
      <c r="FJ17" s="144"/>
      <c r="FK17" s="144"/>
      <c r="FL17" s="144"/>
      <c r="FM17" s="144"/>
      <c r="FN17" s="144"/>
      <c r="FO17" s="144"/>
      <c r="FP17" s="144"/>
      <c r="FQ17" s="144"/>
      <c r="FR17" s="144"/>
      <c r="FS17" s="144"/>
      <c r="FT17" s="144"/>
      <c r="FU17" s="144"/>
      <c r="FV17" s="144"/>
      <c r="FW17" s="144"/>
      <c r="FX17" s="144"/>
    </row>
    <row r="18" spans="1:180" ht="15.6" customHeight="1">
      <c r="A18" s="150"/>
      <c r="B18" s="148" t="s">
        <v>151</v>
      </c>
      <c r="C18" s="149" t="s">
        <v>94</v>
      </c>
      <c r="D18" s="167"/>
      <c r="E18" s="168"/>
      <c r="F18" s="168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4"/>
      <c r="EK18" s="144"/>
      <c r="EL18" s="144"/>
      <c r="EM18" s="144"/>
      <c r="EN18" s="144"/>
      <c r="EO18" s="144"/>
      <c r="EP18" s="144"/>
      <c r="EQ18" s="144"/>
      <c r="ER18" s="144"/>
      <c r="ES18" s="144"/>
      <c r="ET18" s="144"/>
      <c r="EU18" s="144"/>
      <c r="EV18" s="144"/>
      <c r="EW18" s="144"/>
      <c r="EX18" s="144"/>
      <c r="EY18" s="144"/>
      <c r="EZ18" s="144"/>
      <c r="FA18" s="144"/>
      <c r="FB18" s="144"/>
      <c r="FC18" s="144"/>
      <c r="FD18" s="144"/>
      <c r="FE18" s="144"/>
      <c r="FF18" s="144"/>
      <c r="FG18" s="144"/>
      <c r="FH18" s="144"/>
      <c r="FI18" s="144"/>
      <c r="FJ18" s="144"/>
      <c r="FK18" s="144"/>
      <c r="FL18" s="144"/>
      <c r="FM18" s="144"/>
      <c r="FN18" s="144"/>
      <c r="FO18" s="144"/>
      <c r="FP18" s="144"/>
      <c r="FQ18" s="144"/>
      <c r="FR18" s="144"/>
      <c r="FS18" s="144"/>
      <c r="FT18" s="144"/>
      <c r="FU18" s="144"/>
      <c r="FV18" s="144"/>
      <c r="FW18" s="144"/>
      <c r="FX18" s="144"/>
    </row>
    <row r="19" spans="1:180" ht="15.6" customHeight="1">
      <c r="A19" s="150"/>
      <c r="B19" s="148" t="s">
        <v>152</v>
      </c>
      <c r="C19" s="149" t="s">
        <v>65</v>
      </c>
      <c r="D19" s="167">
        <v>0</v>
      </c>
      <c r="E19" s="168"/>
      <c r="F19" s="168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4"/>
      <c r="CM19" s="144"/>
      <c r="CN19" s="144"/>
      <c r="CO19" s="144"/>
      <c r="CP19" s="144"/>
      <c r="CQ19" s="144"/>
      <c r="CR19" s="144"/>
      <c r="CS19" s="144"/>
      <c r="CT19" s="144"/>
      <c r="CU19" s="144"/>
      <c r="CV19" s="144"/>
      <c r="CW19" s="144"/>
      <c r="CX19" s="144"/>
      <c r="CY19" s="144"/>
      <c r="CZ19" s="144"/>
      <c r="DA19" s="144"/>
      <c r="DB19" s="144"/>
      <c r="DC19" s="144"/>
      <c r="DD19" s="144"/>
      <c r="DE19" s="144"/>
      <c r="DF19" s="144"/>
      <c r="DG19" s="144"/>
      <c r="DH19" s="144"/>
      <c r="DI19" s="144"/>
      <c r="DJ19" s="144"/>
      <c r="DK19" s="144"/>
      <c r="DL19" s="144"/>
      <c r="DM19" s="144"/>
      <c r="DN19" s="144"/>
      <c r="DO19" s="144"/>
      <c r="DP19" s="144"/>
      <c r="DQ19" s="144"/>
      <c r="DR19" s="144"/>
      <c r="DS19" s="144"/>
      <c r="DT19" s="144"/>
      <c r="DU19" s="144"/>
      <c r="DV19" s="144"/>
      <c r="DW19" s="144"/>
      <c r="DX19" s="144"/>
      <c r="DY19" s="144"/>
      <c r="DZ19" s="144"/>
      <c r="EA19" s="144"/>
      <c r="EB19" s="144"/>
      <c r="EC19" s="144"/>
      <c r="ED19" s="144"/>
      <c r="EE19" s="144"/>
      <c r="EF19" s="144"/>
      <c r="EG19" s="144"/>
      <c r="EH19" s="144"/>
      <c r="EI19" s="144"/>
      <c r="EJ19" s="144"/>
      <c r="EK19" s="144"/>
      <c r="EL19" s="144"/>
      <c r="EM19" s="144"/>
      <c r="EN19" s="144"/>
      <c r="EO19" s="144"/>
      <c r="EP19" s="144"/>
      <c r="EQ19" s="144"/>
      <c r="ER19" s="144"/>
      <c r="ES19" s="144"/>
      <c r="ET19" s="144"/>
      <c r="EU19" s="144"/>
      <c r="EV19" s="144"/>
      <c r="EW19" s="144"/>
      <c r="EX19" s="144"/>
      <c r="EY19" s="144"/>
      <c r="EZ19" s="144"/>
      <c r="FA19" s="144"/>
      <c r="FB19" s="144"/>
      <c r="FC19" s="144"/>
      <c r="FD19" s="144"/>
      <c r="FE19" s="144"/>
      <c r="FF19" s="144"/>
      <c r="FG19" s="144"/>
      <c r="FH19" s="144"/>
      <c r="FI19" s="144"/>
      <c r="FJ19" s="144"/>
      <c r="FK19" s="144"/>
      <c r="FL19" s="144"/>
      <c r="FM19" s="144"/>
      <c r="FN19" s="144"/>
      <c r="FO19" s="144"/>
      <c r="FP19" s="144"/>
      <c r="FQ19" s="144"/>
      <c r="FR19" s="144"/>
      <c r="FS19" s="144"/>
      <c r="FT19" s="144"/>
      <c r="FU19" s="144"/>
      <c r="FV19" s="144"/>
      <c r="FW19" s="144"/>
      <c r="FX19" s="144"/>
    </row>
    <row r="20" spans="1:180" ht="15.6" customHeight="1">
      <c r="A20" s="150"/>
      <c r="B20" s="148" t="s">
        <v>153</v>
      </c>
      <c r="C20" s="149" t="s">
        <v>63</v>
      </c>
      <c r="D20" s="167">
        <v>0</v>
      </c>
      <c r="E20" s="168">
        <v>0</v>
      </c>
      <c r="F20" s="168">
        <v>0</v>
      </c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  <c r="DF20" s="144"/>
      <c r="DG20" s="144"/>
      <c r="DH20" s="144"/>
      <c r="DI20" s="144"/>
      <c r="DJ20" s="144"/>
      <c r="DK20" s="144"/>
      <c r="DL20" s="144"/>
      <c r="DM20" s="144"/>
      <c r="DN20" s="144"/>
      <c r="DO20" s="144"/>
      <c r="DP20" s="144"/>
      <c r="DQ20" s="144"/>
      <c r="DR20" s="144"/>
      <c r="DS20" s="144"/>
      <c r="DT20" s="144"/>
      <c r="DU20" s="144"/>
      <c r="DV20" s="144"/>
      <c r="DW20" s="144"/>
      <c r="DX20" s="144"/>
      <c r="DY20" s="144"/>
      <c r="DZ20" s="144"/>
      <c r="EA20" s="144"/>
      <c r="EB20" s="144"/>
      <c r="EC20" s="144"/>
      <c r="ED20" s="144"/>
      <c r="EE20" s="144"/>
      <c r="EF20" s="144"/>
      <c r="EG20" s="144"/>
      <c r="EH20" s="144"/>
      <c r="EI20" s="144"/>
      <c r="EJ20" s="144"/>
      <c r="EK20" s="144"/>
      <c r="EL20" s="144"/>
      <c r="EM20" s="144"/>
      <c r="EN20" s="144"/>
      <c r="EO20" s="144"/>
      <c r="EP20" s="144"/>
      <c r="EQ20" s="144"/>
      <c r="ER20" s="144"/>
      <c r="ES20" s="144"/>
      <c r="ET20" s="144"/>
      <c r="EU20" s="144"/>
      <c r="EV20" s="144"/>
      <c r="EW20" s="144"/>
      <c r="EX20" s="144"/>
      <c r="EY20" s="144"/>
      <c r="EZ20" s="144"/>
      <c r="FA20" s="144"/>
      <c r="FB20" s="144"/>
      <c r="FC20" s="144"/>
      <c r="FD20" s="144"/>
      <c r="FE20" s="144"/>
      <c r="FF20" s="144"/>
      <c r="FG20" s="144"/>
      <c r="FH20" s="144"/>
      <c r="FI20" s="144"/>
      <c r="FJ20" s="144"/>
      <c r="FK20" s="144"/>
      <c r="FL20" s="144"/>
      <c r="FM20" s="144"/>
      <c r="FN20" s="144"/>
      <c r="FO20" s="144"/>
      <c r="FP20" s="144"/>
      <c r="FQ20" s="144"/>
      <c r="FR20" s="144"/>
      <c r="FS20" s="144"/>
      <c r="FT20" s="144"/>
      <c r="FU20" s="144"/>
      <c r="FV20" s="144"/>
      <c r="FW20" s="144"/>
      <c r="FX20" s="144"/>
    </row>
    <row r="21" spans="1:180" ht="15.6" customHeight="1">
      <c r="A21" s="150"/>
      <c r="B21" s="148" t="s">
        <v>154</v>
      </c>
      <c r="C21" s="149" t="s">
        <v>95</v>
      </c>
      <c r="D21" s="167"/>
      <c r="E21" s="168"/>
      <c r="F21" s="168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144"/>
      <c r="DJ21" s="144"/>
      <c r="DK21" s="144"/>
      <c r="DL21" s="144"/>
      <c r="DM21" s="144"/>
      <c r="DN21" s="144"/>
      <c r="DO21" s="144"/>
      <c r="DP21" s="144"/>
      <c r="DQ21" s="144"/>
      <c r="DR21" s="144"/>
      <c r="DS21" s="144"/>
      <c r="DT21" s="144"/>
      <c r="DU21" s="144"/>
      <c r="DV21" s="144"/>
      <c r="DW21" s="144"/>
      <c r="DX21" s="144"/>
      <c r="DY21" s="144"/>
      <c r="DZ21" s="144"/>
      <c r="EA21" s="144"/>
      <c r="EB21" s="144"/>
      <c r="EC21" s="144"/>
      <c r="ED21" s="144"/>
      <c r="EE21" s="144"/>
      <c r="EF21" s="144"/>
      <c r="EG21" s="144"/>
      <c r="EH21" s="144"/>
      <c r="EI21" s="144"/>
      <c r="EJ21" s="144"/>
      <c r="EK21" s="144"/>
      <c r="EL21" s="144"/>
      <c r="EM21" s="144"/>
      <c r="EN21" s="144"/>
      <c r="EO21" s="144"/>
      <c r="EP21" s="144"/>
      <c r="EQ21" s="144"/>
      <c r="ER21" s="144"/>
      <c r="ES21" s="144"/>
      <c r="ET21" s="144"/>
      <c r="EU21" s="144"/>
      <c r="EV21" s="144"/>
      <c r="EW21" s="144"/>
      <c r="EX21" s="144"/>
      <c r="EY21" s="144"/>
      <c r="EZ21" s="144"/>
      <c r="FA21" s="144"/>
      <c r="FB21" s="144"/>
      <c r="FC21" s="144"/>
      <c r="FD21" s="144"/>
      <c r="FE21" s="144"/>
      <c r="FF21" s="144"/>
      <c r="FG21" s="144"/>
      <c r="FH21" s="144"/>
      <c r="FI21" s="144"/>
      <c r="FJ21" s="144"/>
      <c r="FK21" s="144"/>
      <c r="FL21" s="144"/>
      <c r="FM21" s="144"/>
      <c r="FN21" s="144"/>
      <c r="FO21" s="144"/>
      <c r="FP21" s="144"/>
      <c r="FQ21" s="144"/>
      <c r="FR21" s="144"/>
      <c r="FS21" s="144"/>
      <c r="FT21" s="144"/>
      <c r="FU21" s="144"/>
      <c r="FV21" s="144"/>
      <c r="FW21" s="144"/>
      <c r="FX21" s="144"/>
    </row>
    <row r="22" spans="1:180" ht="15.6" customHeight="1">
      <c r="A22" s="150"/>
      <c r="B22" s="148" t="s">
        <v>155</v>
      </c>
      <c r="C22" s="149" t="s">
        <v>64</v>
      </c>
      <c r="D22" s="167"/>
      <c r="E22" s="168"/>
      <c r="F22" s="168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4"/>
      <c r="EF22" s="144"/>
      <c r="EG22" s="144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44"/>
      <c r="ES22" s="144"/>
      <c r="ET22" s="144"/>
      <c r="EU22" s="144"/>
      <c r="EV22" s="144"/>
      <c r="EW22" s="144"/>
      <c r="EX22" s="144"/>
      <c r="EY22" s="144"/>
      <c r="EZ22" s="144"/>
      <c r="FA22" s="144"/>
      <c r="FB22" s="144"/>
      <c r="FC22" s="144"/>
      <c r="FD22" s="144"/>
      <c r="FE22" s="144"/>
      <c r="FF22" s="144"/>
      <c r="FG22" s="144"/>
      <c r="FH22" s="144"/>
      <c r="FI22" s="144"/>
      <c r="FJ22" s="144"/>
      <c r="FK22" s="144"/>
      <c r="FL22" s="144"/>
      <c r="FM22" s="144"/>
      <c r="FN22" s="144"/>
      <c r="FO22" s="144"/>
      <c r="FP22" s="144"/>
      <c r="FQ22" s="144"/>
      <c r="FR22" s="144"/>
      <c r="FS22" s="144"/>
      <c r="FT22" s="144"/>
      <c r="FU22" s="144"/>
      <c r="FV22" s="144"/>
      <c r="FW22" s="144"/>
      <c r="FX22" s="144"/>
    </row>
    <row r="23" spans="1:180" ht="15.6" customHeight="1">
      <c r="A23" s="150"/>
      <c r="B23" s="148" t="s">
        <v>156</v>
      </c>
      <c r="C23" s="149" t="s">
        <v>66</v>
      </c>
      <c r="D23" s="166">
        <f>SUM(D24:D46)</f>
        <v>0</v>
      </c>
      <c r="E23" s="166">
        <f t="shared" ref="E23:F23" si="2">SUM(E24:E46)</f>
        <v>0</v>
      </c>
      <c r="F23" s="166">
        <f t="shared" si="2"/>
        <v>0</v>
      </c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144"/>
      <c r="FE23" s="144"/>
      <c r="FF23" s="144"/>
      <c r="FG23" s="144"/>
      <c r="FH23" s="144"/>
      <c r="FI23" s="144"/>
      <c r="FJ23" s="144"/>
      <c r="FK23" s="144"/>
      <c r="FL23" s="144"/>
      <c r="FM23" s="144"/>
      <c r="FN23" s="144"/>
      <c r="FO23" s="144"/>
      <c r="FP23" s="144"/>
      <c r="FQ23" s="144"/>
      <c r="FR23" s="144"/>
      <c r="FS23" s="144"/>
      <c r="FT23" s="144"/>
      <c r="FU23" s="144"/>
      <c r="FV23" s="144"/>
      <c r="FW23" s="144"/>
      <c r="FX23" s="144"/>
    </row>
    <row r="24" spans="1:180" ht="15.6" customHeight="1">
      <c r="A24" s="150"/>
      <c r="B24" s="148" t="s">
        <v>157</v>
      </c>
      <c r="C24" s="149" t="s">
        <v>67</v>
      </c>
      <c r="D24" s="167">
        <v>0</v>
      </c>
      <c r="E24" s="168"/>
      <c r="F24" s="168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  <c r="FP24" s="144"/>
      <c r="FQ24" s="144"/>
      <c r="FR24" s="144"/>
      <c r="FS24" s="144"/>
      <c r="FT24" s="144"/>
      <c r="FU24" s="144"/>
      <c r="FV24" s="144"/>
      <c r="FW24" s="144"/>
      <c r="FX24" s="144"/>
    </row>
    <row r="25" spans="1:180" ht="15.6" customHeight="1">
      <c r="A25" s="150"/>
      <c r="B25" s="148" t="s">
        <v>158</v>
      </c>
      <c r="C25" s="149" t="s">
        <v>68</v>
      </c>
      <c r="D25" s="167"/>
      <c r="E25" s="168"/>
      <c r="F25" s="168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4"/>
      <c r="EF25" s="144"/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44"/>
      <c r="ES25" s="144"/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144"/>
      <c r="FE25" s="144"/>
      <c r="FF25" s="144"/>
      <c r="FG25" s="144"/>
      <c r="FH25" s="144"/>
      <c r="FI25" s="144"/>
      <c r="FJ25" s="144"/>
      <c r="FK25" s="144"/>
      <c r="FL25" s="144"/>
      <c r="FM25" s="144"/>
      <c r="FN25" s="144"/>
      <c r="FO25" s="144"/>
      <c r="FP25" s="144"/>
      <c r="FQ25" s="144"/>
      <c r="FR25" s="144"/>
      <c r="FS25" s="144"/>
      <c r="FT25" s="144"/>
      <c r="FU25" s="144"/>
      <c r="FV25" s="144"/>
      <c r="FW25" s="144"/>
      <c r="FX25" s="144"/>
    </row>
    <row r="26" spans="1:180" ht="15.6" customHeight="1">
      <c r="A26" s="150"/>
      <c r="B26" s="148" t="s">
        <v>159</v>
      </c>
      <c r="C26" s="149" t="s">
        <v>69</v>
      </c>
      <c r="D26" s="167"/>
      <c r="E26" s="168"/>
      <c r="F26" s="168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44"/>
      <c r="ES26" s="144"/>
      <c r="ET26" s="144"/>
      <c r="EU26" s="144"/>
      <c r="EV26" s="144"/>
      <c r="EW26" s="144"/>
      <c r="EX26" s="144"/>
      <c r="EY26" s="144"/>
      <c r="EZ26" s="144"/>
      <c r="FA26" s="144"/>
      <c r="FB26" s="144"/>
      <c r="FC26" s="144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</row>
    <row r="27" spans="1:180" ht="15.6" customHeight="1">
      <c r="A27" s="150"/>
      <c r="B27" s="148" t="s">
        <v>160</v>
      </c>
      <c r="C27" s="149" t="s">
        <v>70</v>
      </c>
      <c r="D27" s="167"/>
      <c r="E27" s="168"/>
      <c r="F27" s="168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44"/>
      <c r="DI27" s="144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44"/>
      <c r="ES27" s="144"/>
      <c r="ET27" s="144"/>
      <c r="EU27" s="144"/>
      <c r="EV27" s="144"/>
      <c r="EW27" s="144"/>
      <c r="EX27" s="144"/>
      <c r="EY27" s="144"/>
      <c r="EZ27" s="144"/>
      <c r="FA27" s="144"/>
      <c r="FB27" s="144"/>
      <c r="FC27" s="144"/>
      <c r="FD27" s="14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  <c r="FP27" s="144"/>
      <c r="FQ27" s="144"/>
      <c r="FR27" s="144"/>
      <c r="FS27" s="144"/>
      <c r="FT27" s="144"/>
      <c r="FU27" s="144"/>
      <c r="FV27" s="144"/>
      <c r="FW27" s="144"/>
      <c r="FX27" s="144"/>
    </row>
    <row r="28" spans="1:180" ht="15.6" customHeight="1">
      <c r="A28" s="150"/>
      <c r="B28" s="148" t="s">
        <v>161</v>
      </c>
      <c r="C28" s="149" t="s">
        <v>71</v>
      </c>
      <c r="D28" s="167"/>
      <c r="E28" s="168"/>
      <c r="F28" s="168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O28" s="144"/>
      <c r="CP28" s="144"/>
      <c r="CQ28" s="144"/>
      <c r="CR28" s="144"/>
      <c r="CS28" s="144"/>
      <c r="CT28" s="144"/>
      <c r="CU28" s="144"/>
      <c r="CV28" s="144"/>
      <c r="CW28" s="144"/>
      <c r="CX28" s="144"/>
      <c r="CY28" s="144"/>
      <c r="CZ28" s="144"/>
      <c r="DA28" s="144"/>
      <c r="DB28" s="144"/>
      <c r="DC28" s="144"/>
      <c r="DD28" s="144"/>
      <c r="DE28" s="144"/>
      <c r="DF28" s="144"/>
      <c r="DG28" s="144"/>
      <c r="DH28" s="144"/>
      <c r="DI28" s="144"/>
      <c r="DJ28" s="144"/>
      <c r="DK28" s="144"/>
      <c r="DL28" s="144"/>
      <c r="DM28" s="144"/>
      <c r="DN28" s="144"/>
      <c r="DO28" s="144"/>
      <c r="DP28" s="144"/>
      <c r="DQ28" s="144"/>
      <c r="DR28" s="144"/>
      <c r="DS28" s="144"/>
      <c r="DT28" s="144"/>
      <c r="DU28" s="144"/>
      <c r="DV28" s="144"/>
      <c r="DW28" s="144"/>
      <c r="DX28" s="144"/>
      <c r="DY28" s="144"/>
      <c r="DZ28" s="144"/>
      <c r="EA28" s="144"/>
      <c r="EB28" s="144"/>
      <c r="EC28" s="144"/>
      <c r="ED28" s="144"/>
      <c r="EE28" s="144"/>
      <c r="EF28" s="144"/>
      <c r="EG28" s="144"/>
      <c r="EH28" s="144"/>
      <c r="EI28" s="144"/>
      <c r="EJ28" s="144"/>
      <c r="EK28" s="144"/>
      <c r="EL28" s="144"/>
      <c r="EM28" s="144"/>
      <c r="EN28" s="144"/>
      <c r="EO28" s="144"/>
      <c r="EP28" s="144"/>
      <c r="EQ28" s="144"/>
      <c r="ER28" s="144"/>
      <c r="ES28" s="144"/>
      <c r="ET28" s="144"/>
      <c r="EU28" s="144"/>
      <c r="EV28" s="144"/>
      <c r="EW28" s="144"/>
      <c r="EX28" s="144"/>
      <c r="EY28" s="144"/>
      <c r="EZ28" s="144"/>
      <c r="FA28" s="144"/>
      <c r="FB28" s="144"/>
      <c r="FC28" s="144"/>
      <c r="FD28" s="144"/>
      <c r="FE28" s="144"/>
      <c r="FF28" s="144"/>
      <c r="FG28" s="144"/>
      <c r="FH28" s="144"/>
      <c r="FI28" s="144"/>
      <c r="FJ28" s="144"/>
      <c r="FK28" s="144"/>
      <c r="FL28" s="144"/>
      <c r="FM28" s="144"/>
      <c r="FN28" s="144"/>
      <c r="FO28" s="144"/>
      <c r="FP28" s="144"/>
      <c r="FQ28" s="144"/>
      <c r="FR28" s="144"/>
      <c r="FS28" s="144"/>
      <c r="FT28" s="144"/>
      <c r="FU28" s="144"/>
      <c r="FV28" s="144"/>
      <c r="FW28" s="144"/>
      <c r="FX28" s="144"/>
    </row>
    <row r="29" spans="1:180" ht="15.6" customHeight="1">
      <c r="A29" s="150"/>
      <c r="B29" s="148" t="s">
        <v>162</v>
      </c>
      <c r="C29" s="149" t="s">
        <v>72</v>
      </c>
      <c r="D29" s="167"/>
      <c r="E29" s="168"/>
      <c r="F29" s="168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O29" s="144"/>
      <c r="CP29" s="144"/>
      <c r="CQ29" s="144"/>
      <c r="CR29" s="144"/>
      <c r="CS29" s="144"/>
      <c r="CT29" s="144"/>
      <c r="CU29" s="144"/>
      <c r="CV29" s="144"/>
      <c r="CW29" s="144"/>
      <c r="CX29" s="144"/>
      <c r="CY29" s="144"/>
      <c r="CZ29" s="144"/>
      <c r="DA29" s="144"/>
      <c r="DB29" s="144"/>
      <c r="DC29" s="144"/>
      <c r="DD29" s="144"/>
      <c r="DE29" s="144"/>
      <c r="DF29" s="144"/>
      <c r="DG29" s="144"/>
      <c r="DH29" s="144"/>
      <c r="DI29" s="144"/>
      <c r="DJ29" s="144"/>
      <c r="DK29" s="144"/>
      <c r="DL29" s="144"/>
      <c r="DM29" s="144"/>
      <c r="DN29" s="144"/>
      <c r="DO29" s="144"/>
      <c r="DP29" s="144"/>
      <c r="DQ29" s="144"/>
      <c r="DR29" s="144"/>
      <c r="DS29" s="144"/>
      <c r="DT29" s="144"/>
      <c r="DU29" s="144"/>
      <c r="DV29" s="144"/>
      <c r="DW29" s="144"/>
      <c r="DX29" s="144"/>
      <c r="DY29" s="144"/>
      <c r="DZ29" s="144"/>
      <c r="EA29" s="144"/>
      <c r="EB29" s="144"/>
      <c r="EC29" s="144"/>
      <c r="ED29" s="144"/>
      <c r="EE29" s="144"/>
      <c r="EF29" s="144"/>
      <c r="EG29" s="144"/>
      <c r="EH29" s="144"/>
      <c r="EI29" s="144"/>
      <c r="EJ29" s="144"/>
      <c r="EK29" s="144"/>
      <c r="EL29" s="144"/>
      <c r="EM29" s="144"/>
      <c r="EN29" s="144"/>
      <c r="EO29" s="144"/>
      <c r="EP29" s="144"/>
      <c r="EQ29" s="144"/>
      <c r="ER29" s="144"/>
      <c r="ES29" s="144"/>
      <c r="ET29" s="144"/>
      <c r="EU29" s="144"/>
      <c r="EV29" s="144"/>
      <c r="EW29" s="144"/>
      <c r="EX29" s="144"/>
      <c r="EY29" s="144"/>
      <c r="EZ29" s="144"/>
      <c r="FA29" s="144"/>
      <c r="FB29" s="144"/>
      <c r="FC29" s="144"/>
      <c r="FD29" s="144"/>
      <c r="FE29" s="144"/>
      <c r="FF29" s="144"/>
      <c r="FG29" s="144"/>
      <c r="FH29" s="144"/>
      <c r="FI29" s="144"/>
      <c r="FJ29" s="144"/>
      <c r="FK29" s="144"/>
      <c r="FL29" s="144"/>
      <c r="FM29" s="144"/>
      <c r="FN29" s="144"/>
      <c r="FO29" s="144"/>
      <c r="FP29" s="144"/>
      <c r="FQ29" s="144"/>
      <c r="FR29" s="144"/>
      <c r="FS29" s="144"/>
      <c r="FT29" s="144"/>
      <c r="FU29" s="144"/>
      <c r="FV29" s="144"/>
      <c r="FW29" s="144"/>
      <c r="FX29" s="144"/>
    </row>
    <row r="30" spans="1:180" ht="15.6" customHeight="1">
      <c r="A30" s="150"/>
      <c r="B30" s="148" t="s">
        <v>163</v>
      </c>
      <c r="C30" s="149" t="s">
        <v>73</v>
      </c>
      <c r="D30" s="167"/>
      <c r="E30" s="168"/>
      <c r="F30" s="168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  <c r="EC30" s="144"/>
      <c r="ED30" s="144"/>
      <c r="EE30" s="144"/>
      <c r="EF30" s="144"/>
      <c r="EG30" s="144"/>
      <c r="EH30" s="144"/>
      <c r="EI30" s="144"/>
      <c r="EJ30" s="144"/>
      <c r="EK30" s="144"/>
      <c r="EL30" s="144"/>
      <c r="EM30" s="144"/>
      <c r="EN30" s="144"/>
      <c r="EO30" s="144"/>
      <c r="EP30" s="144"/>
      <c r="EQ30" s="144"/>
      <c r="ER30" s="144"/>
      <c r="ES30" s="144"/>
      <c r="ET30" s="144"/>
      <c r="EU30" s="144"/>
      <c r="EV30" s="144"/>
      <c r="EW30" s="144"/>
      <c r="EX30" s="144"/>
      <c r="EY30" s="144"/>
      <c r="EZ30" s="144"/>
      <c r="FA30" s="144"/>
      <c r="FB30" s="144"/>
      <c r="FC30" s="144"/>
      <c r="FD30" s="144"/>
      <c r="FE30" s="144"/>
      <c r="FF30" s="144"/>
      <c r="FG30" s="144"/>
      <c r="FH30" s="144"/>
      <c r="FI30" s="144"/>
      <c r="FJ30" s="144"/>
      <c r="FK30" s="144"/>
      <c r="FL30" s="144"/>
      <c r="FM30" s="144"/>
      <c r="FN30" s="144"/>
      <c r="FO30" s="144"/>
      <c r="FP30" s="144"/>
      <c r="FQ30" s="144"/>
      <c r="FR30" s="144"/>
      <c r="FS30" s="144"/>
      <c r="FT30" s="144"/>
      <c r="FU30" s="144"/>
      <c r="FV30" s="144"/>
      <c r="FW30" s="144"/>
      <c r="FX30" s="144"/>
    </row>
    <row r="31" spans="1:180" ht="15.6" customHeight="1">
      <c r="A31" s="150"/>
      <c r="B31" s="148" t="s">
        <v>164</v>
      </c>
      <c r="C31" s="149" t="s">
        <v>74</v>
      </c>
      <c r="D31" s="167"/>
      <c r="E31" s="168"/>
      <c r="F31" s="168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4"/>
      <c r="DH31" s="144"/>
      <c r="DI31" s="144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/>
      <c r="DT31" s="144"/>
      <c r="DU31" s="144"/>
      <c r="DV31" s="144"/>
      <c r="DW31" s="144"/>
      <c r="DX31" s="144"/>
      <c r="DY31" s="144"/>
      <c r="DZ31" s="144"/>
      <c r="EA31" s="144"/>
      <c r="EB31" s="144"/>
      <c r="EC31" s="144"/>
      <c r="ED31" s="144"/>
      <c r="EE31" s="144"/>
      <c r="EF31" s="144"/>
      <c r="EG31" s="144"/>
      <c r="EH31" s="144"/>
      <c r="EI31" s="144"/>
      <c r="EJ31" s="144"/>
      <c r="EK31" s="144"/>
      <c r="EL31" s="144"/>
      <c r="EM31" s="144"/>
      <c r="EN31" s="144"/>
      <c r="EO31" s="144"/>
      <c r="EP31" s="144"/>
      <c r="EQ31" s="144"/>
      <c r="ER31" s="144"/>
      <c r="ES31" s="144"/>
      <c r="ET31" s="144"/>
      <c r="EU31" s="144"/>
      <c r="EV31" s="144"/>
      <c r="EW31" s="144"/>
      <c r="EX31" s="144"/>
      <c r="EY31" s="144"/>
      <c r="EZ31" s="144"/>
      <c r="FA31" s="144"/>
      <c r="FB31" s="144"/>
      <c r="FC31" s="144"/>
      <c r="FD31" s="144"/>
      <c r="FE31" s="144"/>
      <c r="FF31" s="144"/>
      <c r="FG31" s="144"/>
      <c r="FH31" s="144"/>
      <c r="FI31" s="144"/>
      <c r="FJ31" s="144"/>
      <c r="FK31" s="144"/>
      <c r="FL31" s="144"/>
      <c r="FM31" s="144"/>
      <c r="FN31" s="144"/>
      <c r="FO31" s="144"/>
      <c r="FP31" s="144"/>
      <c r="FQ31" s="144"/>
      <c r="FR31" s="144"/>
      <c r="FS31" s="144"/>
      <c r="FT31" s="144"/>
      <c r="FU31" s="144"/>
      <c r="FV31" s="144"/>
      <c r="FW31" s="144"/>
      <c r="FX31" s="144"/>
    </row>
    <row r="32" spans="1:180" ht="15.6" customHeight="1">
      <c r="A32" s="150"/>
      <c r="B32" s="148" t="s">
        <v>165</v>
      </c>
      <c r="C32" s="149" t="s">
        <v>75</v>
      </c>
      <c r="D32" s="167"/>
      <c r="E32" s="168"/>
      <c r="F32" s="168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O32" s="144"/>
      <c r="CP32" s="144"/>
      <c r="CQ32" s="144"/>
      <c r="CR32" s="144"/>
      <c r="CS32" s="144"/>
      <c r="CT32" s="144"/>
      <c r="CU32" s="144"/>
      <c r="CV32" s="144"/>
      <c r="CW32" s="144"/>
      <c r="CX32" s="144"/>
      <c r="CY32" s="144"/>
      <c r="CZ32" s="144"/>
      <c r="DA32" s="144"/>
      <c r="DB32" s="144"/>
      <c r="DC32" s="144"/>
      <c r="DD32" s="144"/>
      <c r="DE32" s="144"/>
      <c r="DF32" s="144"/>
      <c r="DG32" s="144"/>
      <c r="DH32" s="144"/>
      <c r="DI32" s="144"/>
      <c r="DJ32" s="144"/>
      <c r="DK32" s="144"/>
      <c r="DL32" s="144"/>
      <c r="DM32" s="144"/>
      <c r="DN32" s="144"/>
      <c r="DO32" s="144"/>
      <c r="DP32" s="144"/>
      <c r="DQ32" s="144"/>
      <c r="DR32" s="144"/>
      <c r="DS32" s="144"/>
      <c r="DT32" s="144"/>
      <c r="DU32" s="144"/>
      <c r="DV32" s="144"/>
      <c r="DW32" s="144"/>
      <c r="DX32" s="144"/>
      <c r="DY32" s="144"/>
      <c r="DZ32" s="144"/>
      <c r="EA32" s="144"/>
      <c r="EB32" s="144"/>
      <c r="EC32" s="144"/>
      <c r="ED32" s="144"/>
      <c r="EE32" s="144"/>
      <c r="EF32" s="144"/>
      <c r="EG32" s="144"/>
      <c r="EH32" s="144"/>
      <c r="EI32" s="144"/>
      <c r="EJ32" s="144"/>
      <c r="EK32" s="144"/>
      <c r="EL32" s="144"/>
      <c r="EM32" s="144"/>
      <c r="EN32" s="144"/>
      <c r="EO32" s="144"/>
      <c r="EP32" s="144"/>
      <c r="EQ32" s="144"/>
      <c r="ER32" s="144"/>
      <c r="ES32" s="144"/>
      <c r="ET32" s="144"/>
      <c r="EU32" s="144"/>
      <c r="EV32" s="144"/>
      <c r="EW32" s="144"/>
      <c r="EX32" s="144"/>
      <c r="EY32" s="144"/>
      <c r="EZ32" s="144"/>
      <c r="FA32" s="144"/>
      <c r="FB32" s="144"/>
      <c r="FC32" s="144"/>
      <c r="FD32" s="144"/>
      <c r="FE32" s="144"/>
      <c r="FF32" s="144"/>
      <c r="FG32" s="144"/>
      <c r="FH32" s="144"/>
      <c r="FI32" s="144"/>
      <c r="FJ32" s="144"/>
      <c r="FK32" s="144"/>
      <c r="FL32" s="144"/>
      <c r="FM32" s="144"/>
      <c r="FN32" s="144"/>
      <c r="FO32" s="144"/>
      <c r="FP32" s="144"/>
      <c r="FQ32" s="144"/>
      <c r="FR32" s="144"/>
      <c r="FS32" s="144"/>
      <c r="FT32" s="144"/>
      <c r="FU32" s="144"/>
      <c r="FV32" s="144"/>
      <c r="FW32" s="144"/>
      <c r="FX32" s="144"/>
    </row>
    <row r="33" spans="1:180" ht="15.6" customHeight="1">
      <c r="A33" s="150"/>
      <c r="B33" s="148" t="s">
        <v>166</v>
      </c>
      <c r="C33" s="149" t="s">
        <v>76</v>
      </c>
      <c r="D33" s="167"/>
      <c r="E33" s="168"/>
      <c r="F33" s="168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O33" s="144"/>
      <c r="CP33" s="144"/>
      <c r="CQ33" s="144"/>
      <c r="CR33" s="144"/>
      <c r="CS33" s="144"/>
      <c r="CT33" s="144"/>
      <c r="CU33" s="144"/>
      <c r="CV33" s="144"/>
      <c r="CW33" s="144"/>
      <c r="CX33" s="144"/>
      <c r="CY33" s="144"/>
      <c r="CZ33" s="144"/>
      <c r="DA33" s="144"/>
      <c r="DB33" s="144"/>
      <c r="DC33" s="144"/>
      <c r="DD33" s="144"/>
      <c r="DE33" s="144"/>
      <c r="DF33" s="144"/>
      <c r="DG33" s="144"/>
      <c r="DH33" s="144"/>
      <c r="DI33" s="144"/>
      <c r="DJ33" s="144"/>
      <c r="DK33" s="144"/>
      <c r="DL33" s="144"/>
      <c r="DM33" s="144"/>
      <c r="DN33" s="144"/>
      <c r="DO33" s="144"/>
      <c r="DP33" s="144"/>
      <c r="DQ33" s="144"/>
      <c r="DR33" s="144"/>
      <c r="DS33" s="144"/>
      <c r="DT33" s="144"/>
      <c r="DU33" s="144"/>
      <c r="DV33" s="144"/>
      <c r="DW33" s="144"/>
      <c r="DX33" s="144"/>
      <c r="DY33" s="144"/>
      <c r="DZ33" s="144"/>
      <c r="EA33" s="144"/>
      <c r="EB33" s="144"/>
      <c r="EC33" s="144"/>
      <c r="ED33" s="144"/>
      <c r="EE33" s="144"/>
      <c r="EF33" s="144"/>
      <c r="EG33" s="144"/>
      <c r="EH33" s="144"/>
      <c r="EI33" s="144"/>
      <c r="EJ33" s="144"/>
      <c r="EK33" s="144"/>
      <c r="EL33" s="144"/>
      <c r="EM33" s="144"/>
      <c r="EN33" s="144"/>
      <c r="EO33" s="144"/>
      <c r="EP33" s="144"/>
      <c r="EQ33" s="144"/>
      <c r="ER33" s="144"/>
      <c r="ES33" s="144"/>
      <c r="ET33" s="144"/>
      <c r="EU33" s="144"/>
      <c r="EV33" s="144"/>
      <c r="EW33" s="144"/>
      <c r="EX33" s="144"/>
      <c r="EY33" s="144"/>
      <c r="EZ33" s="144"/>
      <c r="FA33" s="144"/>
      <c r="FB33" s="144"/>
      <c r="FC33" s="144"/>
      <c r="FD33" s="144"/>
      <c r="FE33" s="144"/>
      <c r="FF33" s="144"/>
      <c r="FG33" s="144"/>
      <c r="FH33" s="144"/>
      <c r="FI33" s="144"/>
      <c r="FJ33" s="144"/>
      <c r="FK33" s="144"/>
      <c r="FL33" s="144"/>
      <c r="FM33" s="144"/>
      <c r="FN33" s="144"/>
      <c r="FO33" s="144"/>
      <c r="FP33" s="144"/>
      <c r="FQ33" s="144"/>
      <c r="FR33" s="144"/>
      <c r="FS33" s="144"/>
      <c r="FT33" s="144"/>
      <c r="FU33" s="144"/>
      <c r="FV33" s="144"/>
      <c r="FW33" s="144"/>
      <c r="FX33" s="144"/>
    </row>
    <row r="34" spans="1:180" ht="15.6" customHeight="1">
      <c r="A34" s="150"/>
      <c r="B34" s="148" t="s">
        <v>167</v>
      </c>
      <c r="C34" s="149" t="s">
        <v>77</v>
      </c>
      <c r="D34" s="167"/>
      <c r="E34" s="168"/>
      <c r="F34" s="168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44"/>
      <c r="CU34" s="144"/>
      <c r="CV34" s="144"/>
      <c r="CW34" s="144"/>
      <c r="CX34" s="144"/>
      <c r="CY34" s="144"/>
      <c r="CZ34" s="144"/>
      <c r="DA34" s="144"/>
      <c r="DB34" s="144"/>
      <c r="DC34" s="144"/>
      <c r="DD34" s="144"/>
      <c r="DE34" s="144"/>
      <c r="DF34" s="144"/>
      <c r="DG34" s="144"/>
      <c r="DH34" s="144"/>
      <c r="DI34" s="144"/>
      <c r="DJ34" s="144"/>
      <c r="DK34" s="144"/>
      <c r="DL34" s="144"/>
      <c r="DM34" s="144"/>
      <c r="DN34" s="144"/>
      <c r="DO34" s="144"/>
      <c r="DP34" s="144"/>
      <c r="DQ34" s="144"/>
      <c r="DR34" s="144"/>
      <c r="DS34" s="144"/>
      <c r="DT34" s="144"/>
      <c r="DU34" s="144"/>
      <c r="DV34" s="144"/>
      <c r="DW34" s="144"/>
      <c r="DX34" s="144"/>
      <c r="DY34" s="144"/>
      <c r="DZ34" s="144"/>
      <c r="EA34" s="144"/>
      <c r="EB34" s="144"/>
      <c r="EC34" s="144"/>
      <c r="ED34" s="144"/>
      <c r="EE34" s="144"/>
      <c r="EF34" s="144"/>
      <c r="EG34" s="144"/>
      <c r="EH34" s="144"/>
      <c r="EI34" s="144"/>
      <c r="EJ34" s="144"/>
      <c r="EK34" s="144"/>
      <c r="EL34" s="144"/>
      <c r="EM34" s="144"/>
      <c r="EN34" s="144"/>
      <c r="EO34" s="144"/>
      <c r="EP34" s="144"/>
      <c r="EQ34" s="144"/>
      <c r="ER34" s="144"/>
      <c r="ES34" s="144"/>
      <c r="ET34" s="144"/>
      <c r="EU34" s="144"/>
      <c r="EV34" s="144"/>
      <c r="EW34" s="144"/>
      <c r="EX34" s="144"/>
      <c r="EY34" s="144"/>
      <c r="EZ34" s="144"/>
      <c r="FA34" s="144"/>
      <c r="FB34" s="144"/>
      <c r="FC34" s="144"/>
      <c r="FD34" s="144"/>
      <c r="FE34" s="144"/>
      <c r="FF34" s="144"/>
      <c r="FG34" s="144"/>
      <c r="FH34" s="144"/>
      <c r="FI34" s="144"/>
      <c r="FJ34" s="144"/>
      <c r="FK34" s="144"/>
      <c r="FL34" s="144"/>
      <c r="FM34" s="144"/>
      <c r="FN34" s="144"/>
      <c r="FO34" s="144"/>
      <c r="FP34" s="144"/>
      <c r="FQ34" s="144"/>
      <c r="FR34" s="144"/>
      <c r="FS34" s="144"/>
      <c r="FT34" s="144"/>
      <c r="FU34" s="144"/>
      <c r="FV34" s="144"/>
      <c r="FW34" s="144"/>
      <c r="FX34" s="144"/>
    </row>
    <row r="35" spans="1:180" ht="15.6" customHeight="1">
      <c r="A35" s="150"/>
      <c r="B35" s="148" t="s">
        <v>168</v>
      </c>
      <c r="C35" s="149" t="s">
        <v>78</v>
      </c>
      <c r="D35" s="167"/>
      <c r="E35" s="168"/>
      <c r="F35" s="168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  <c r="EN35" s="144"/>
      <c r="EO35" s="144"/>
      <c r="EP35" s="144"/>
      <c r="EQ35" s="144"/>
      <c r="ER35" s="144"/>
      <c r="ES35" s="144"/>
      <c r="ET35" s="144"/>
      <c r="EU35" s="144"/>
      <c r="EV35" s="144"/>
      <c r="EW35" s="144"/>
      <c r="EX35" s="144"/>
      <c r="EY35" s="144"/>
      <c r="EZ35" s="144"/>
      <c r="FA35" s="144"/>
      <c r="FB35" s="144"/>
      <c r="FC35" s="144"/>
      <c r="FD35" s="144"/>
      <c r="FE35" s="144"/>
      <c r="FF35" s="144"/>
      <c r="FG35" s="144"/>
      <c r="FH35" s="144"/>
      <c r="FI35" s="144"/>
      <c r="FJ35" s="144"/>
      <c r="FK35" s="144"/>
      <c r="FL35" s="144"/>
      <c r="FM35" s="144"/>
      <c r="FN35" s="144"/>
      <c r="FO35" s="144"/>
      <c r="FP35" s="144"/>
      <c r="FQ35" s="144"/>
      <c r="FR35" s="144"/>
      <c r="FS35" s="144"/>
      <c r="FT35" s="144"/>
      <c r="FU35" s="144"/>
      <c r="FV35" s="144"/>
      <c r="FW35" s="144"/>
      <c r="FX35" s="144"/>
    </row>
    <row r="36" spans="1:180" ht="15.6" customHeight="1">
      <c r="A36" s="150"/>
      <c r="B36" s="148" t="s">
        <v>169</v>
      </c>
      <c r="C36" s="149" t="s">
        <v>79</v>
      </c>
      <c r="D36" s="167"/>
      <c r="E36" s="168"/>
      <c r="F36" s="168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O36" s="144"/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4"/>
      <c r="DH36" s="144"/>
      <c r="DI36" s="144"/>
      <c r="DJ36" s="144"/>
      <c r="DK36" s="144"/>
      <c r="DL36" s="144"/>
      <c r="DM36" s="144"/>
      <c r="DN36" s="144"/>
      <c r="DO36" s="144"/>
      <c r="DP36" s="144"/>
      <c r="DQ36" s="144"/>
      <c r="DR36" s="144"/>
      <c r="DS36" s="144"/>
      <c r="DT36" s="144"/>
      <c r="DU36" s="144"/>
      <c r="DV36" s="144"/>
      <c r="DW36" s="144"/>
      <c r="DX36" s="144"/>
      <c r="DY36" s="144"/>
      <c r="DZ36" s="144"/>
      <c r="EA36" s="144"/>
      <c r="EB36" s="144"/>
      <c r="EC36" s="144"/>
      <c r="ED36" s="144"/>
      <c r="EE36" s="144"/>
      <c r="EF36" s="144"/>
      <c r="EG36" s="144"/>
      <c r="EH36" s="144"/>
      <c r="EI36" s="144"/>
      <c r="EJ36" s="144"/>
      <c r="EK36" s="144"/>
      <c r="EL36" s="144"/>
      <c r="EM36" s="144"/>
      <c r="EN36" s="144"/>
      <c r="EO36" s="144"/>
      <c r="EP36" s="144"/>
      <c r="EQ36" s="144"/>
      <c r="ER36" s="144"/>
      <c r="ES36" s="144"/>
      <c r="ET36" s="144"/>
      <c r="EU36" s="144"/>
      <c r="EV36" s="144"/>
      <c r="EW36" s="144"/>
      <c r="EX36" s="144"/>
      <c r="EY36" s="144"/>
      <c r="EZ36" s="144"/>
      <c r="FA36" s="144"/>
      <c r="FB36" s="144"/>
      <c r="FC36" s="144"/>
      <c r="FD36" s="144"/>
      <c r="FE36" s="144"/>
      <c r="FF36" s="144"/>
      <c r="FG36" s="144"/>
      <c r="FH36" s="144"/>
      <c r="FI36" s="144"/>
      <c r="FJ36" s="144"/>
      <c r="FK36" s="144"/>
      <c r="FL36" s="144"/>
      <c r="FM36" s="144"/>
      <c r="FN36" s="144"/>
      <c r="FO36" s="144"/>
      <c r="FP36" s="144"/>
      <c r="FQ36" s="144"/>
      <c r="FR36" s="144"/>
      <c r="FS36" s="144"/>
      <c r="FT36" s="144"/>
      <c r="FU36" s="144"/>
      <c r="FV36" s="144"/>
      <c r="FW36" s="144"/>
      <c r="FX36" s="144"/>
    </row>
    <row r="37" spans="1:180" ht="15.6" customHeight="1">
      <c r="A37" s="150"/>
      <c r="B37" s="148" t="s">
        <v>170</v>
      </c>
      <c r="C37" s="149" t="s">
        <v>80</v>
      </c>
      <c r="D37" s="167"/>
      <c r="E37" s="168"/>
      <c r="F37" s="168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4"/>
      <c r="BQ37" s="144"/>
      <c r="BR37" s="144"/>
      <c r="BS37" s="144"/>
      <c r="BT37" s="144"/>
      <c r="BU37" s="144"/>
      <c r="BV37" s="144"/>
      <c r="BW37" s="144"/>
      <c r="BX37" s="144"/>
      <c r="BY37" s="144"/>
      <c r="BZ37" s="144"/>
      <c r="CA37" s="144"/>
      <c r="CB37" s="144"/>
      <c r="CC37" s="144"/>
      <c r="CD37" s="144"/>
      <c r="CE37" s="144"/>
      <c r="CF37" s="144"/>
      <c r="CG37" s="144"/>
      <c r="CH37" s="144"/>
      <c r="CI37" s="144"/>
      <c r="CJ37" s="144"/>
      <c r="CK37" s="144"/>
      <c r="CL37" s="144"/>
      <c r="CM37" s="144"/>
      <c r="CN37" s="144"/>
      <c r="CO37" s="144"/>
      <c r="CP37" s="144"/>
      <c r="CQ37" s="144"/>
      <c r="CR37" s="144"/>
      <c r="CS37" s="144"/>
      <c r="CT37" s="144"/>
      <c r="CU37" s="144"/>
      <c r="CV37" s="144"/>
      <c r="CW37" s="144"/>
      <c r="CX37" s="144"/>
      <c r="CY37" s="144"/>
      <c r="CZ37" s="144"/>
      <c r="DA37" s="144"/>
      <c r="DB37" s="144"/>
      <c r="DC37" s="144"/>
      <c r="DD37" s="144"/>
      <c r="DE37" s="144"/>
      <c r="DF37" s="144"/>
      <c r="DG37" s="144"/>
      <c r="DH37" s="144"/>
      <c r="DI37" s="144"/>
      <c r="DJ37" s="144"/>
      <c r="DK37" s="144"/>
      <c r="DL37" s="144"/>
      <c r="DM37" s="144"/>
      <c r="DN37" s="144"/>
      <c r="DO37" s="144"/>
      <c r="DP37" s="144"/>
      <c r="DQ37" s="144"/>
      <c r="DR37" s="144"/>
      <c r="DS37" s="144"/>
      <c r="DT37" s="144"/>
      <c r="DU37" s="144"/>
      <c r="DV37" s="144"/>
      <c r="DW37" s="144"/>
      <c r="DX37" s="144"/>
      <c r="DY37" s="144"/>
      <c r="DZ37" s="144"/>
      <c r="EA37" s="144"/>
      <c r="EB37" s="144"/>
      <c r="EC37" s="144"/>
      <c r="ED37" s="144"/>
      <c r="EE37" s="144"/>
      <c r="EF37" s="144"/>
      <c r="EG37" s="144"/>
      <c r="EH37" s="144"/>
      <c r="EI37" s="144"/>
      <c r="EJ37" s="144"/>
      <c r="EK37" s="144"/>
      <c r="EL37" s="144"/>
      <c r="EM37" s="144"/>
      <c r="EN37" s="144"/>
      <c r="EO37" s="144"/>
      <c r="EP37" s="144"/>
      <c r="EQ37" s="144"/>
      <c r="ER37" s="144"/>
      <c r="ES37" s="144"/>
      <c r="ET37" s="144"/>
      <c r="EU37" s="144"/>
      <c r="EV37" s="144"/>
      <c r="EW37" s="144"/>
      <c r="EX37" s="144"/>
      <c r="EY37" s="144"/>
      <c r="EZ37" s="144"/>
      <c r="FA37" s="144"/>
      <c r="FB37" s="144"/>
      <c r="FC37" s="144"/>
      <c r="FD37" s="144"/>
      <c r="FE37" s="144"/>
      <c r="FF37" s="144"/>
      <c r="FG37" s="144"/>
      <c r="FH37" s="144"/>
      <c r="FI37" s="144"/>
      <c r="FJ37" s="144"/>
      <c r="FK37" s="144"/>
      <c r="FL37" s="144"/>
      <c r="FM37" s="144"/>
      <c r="FN37" s="144"/>
      <c r="FO37" s="144"/>
      <c r="FP37" s="144"/>
      <c r="FQ37" s="144"/>
      <c r="FR37" s="144"/>
      <c r="FS37" s="144"/>
      <c r="FT37" s="144"/>
      <c r="FU37" s="144"/>
      <c r="FV37" s="144"/>
      <c r="FW37" s="144"/>
      <c r="FX37" s="144"/>
    </row>
    <row r="38" spans="1:180" ht="15.6" customHeight="1">
      <c r="A38" s="150"/>
      <c r="B38" s="148" t="s">
        <v>171</v>
      </c>
      <c r="C38" s="149" t="s">
        <v>81</v>
      </c>
      <c r="D38" s="167"/>
      <c r="E38" s="168"/>
      <c r="F38" s="168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44"/>
      <c r="BS38" s="144"/>
      <c r="BT38" s="144"/>
      <c r="BU38" s="144"/>
      <c r="BV38" s="144"/>
      <c r="BW38" s="144"/>
      <c r="BX38" s="144"/>
      <c r="BY38" s="144"/>
      <c r="BZ38" s="144"/>
      <c r="CA38" s="144"/>
      <c r="CB38" s="144"/>
      <c r="CC38" s="144"/>
      <c r="CD38" s="144"/>
      <c r="CE38" s="144"/>
      <c r="CF38" s="144"/>
      <c r="CG38" s="144"/>
      <c r="CH38" s="144"/>
      <c r="CI38" s="144"/>
      <c r="CJ38" s="144"/>
      <c r="CK38" s="144"/>
      <c r="CL38" s="144"/>
      <c r="CM38" s="144"/>
      <c r="CN38" s="144"/>
      <c r="CO38" s="144"/>
      <c r="CP38" s="144"/>
      <c r="CQ38" s="144"/>
      <c r="CR38" s="144"/>
      <c r="CS38" s="144"/>
      <c r="CT38" s="144"/>
      <c r="CU38" s="144"/>
      <c r="CV38" s="144"/>
      <c r="CW38" s="144"/>
      <c r="CX38" s="144"/>
      <c r="CY38" s="144"/>
      <c r="CZ38" s="144"/>
      <c r="DA38" s="144"/>
      <c r="DB38" s="144"/>
      <c r="DC38" s="144"/>
      <c r="DD38" s="144"/>
      <c r="DE38" s="144"/>
      <c r="DF38" s="144"/>
      <c r="DG38" s="144"/>
      <c r="DH38" s="144"/>
      <c r="DI38" s="144"/>
      <c r="DJ38" s="144"/>
      <c r="DK38" s="144"/>
      <c r="DL38" s="144"/>
      <c r="DM38" s="144"/>
      <c r="DN38" s="144"/>
      <c r="DO38" s="144"/>
      <c r="DP38" s="144"/>
      <c r="DQ38" s="144"/>
      <c r="DR38" s="144"/>
      <c r="DS38" s="144"/>
      <c r="DT38" s="144"/>
      <c r="DU38" s="144"/>
      <c r="DV38" s="144"/>
      <c r="DW38" s="144"/>
      <c r="DX38" s="144"/>
      <c r="DY38" s="144"/>
      <c r="DZ38" s="144"/>
      <c r="EA38" s="144"/>
      <c r="EB38" s="144"/>
      <c r="EC38" s="144"/>
      <c r="ED38" s="144"/>
      <c r="EE38" s="144"/>
      <c r="EF38" s="144"/>
      <c r="EG38" s="144"/>
      <c r="EH38" s="144"/>
      <c r="EI38" s="144"/>
      <c r="EJ38" s="144"/>
      <c r="EK38" s="144"/>
      <c r="EL38" s="144"/>
      <c r="EM38" s="144"/>
      <c r="EN38" s="144"/>
      <c r="EO38" s="144"/>
      <c r="EP38" s="144"/>
      <c r="EQ38" s="144"/>
      <c r="ER38" s="144"/>
      <c r="ES38" s="144"/>
      <c r="ET38" s="144"/>
      <c r="EU38" s="144"/>
      <c r="EV38" s="144"/>
      <c r="EW38" s="144"/>
      <c r="EX38" s="144"/>
      <c r="EY38" s="144"/>
      <c r="EZ38" s="144"/>
      <c r="FA38" s="144"/>
      <c r="FB38" s="144"/>
      <c r="FC38" s="144"/>
      <c r="FD38" s="144"/>
      <c r="FE38" s="144"/>
      <c r="FF38" s="144"/>
      <c r="FG38" s="144"/>
      <c r="FH38" s="144"/>
      <c r="FI38" s="144"/>
      <c r="FJ38" s="144"/>
      <c r="FK38" s="144"/>
      <c r="FL38" s="144"/>
      <c r="FM38" s="144"/>
      <c r="FN38" s="144"/>
      <c r="FO38" s="144"/>
      <c r="FP38" s="144"/>
      <c r="FQ38" s="144"/>
      <c r="FR38" s="144"/>
      <c r="FS38" s="144"/>
      <c r="FT38" s="144"/>
      <c r="FU38" s="144"/>
      <c r="FV38" s="144"/>
      <c r="FW38" s="144"/>
      <c r="FX38" s="144"/>
    </row>
    <row r="39" spans="1:180" ht="15.6" customHeight="1">
      <c r="A39" s="150"/>
      <c r="B39" s="148" t="s">
        <v>172</v>
      </c>
      <c r="C39" s="149" t="s">
        <v>82</v>
      </c>
      <c r="D39" s="167"/>
      <c r="E39" s="168"/>
      <c r="F39" s="168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4"/>
      <c r="BS39" s="144"/>
      <c r="BT39" s="144"/>
      <c r="BU39" s="144"/>
      <c r="BV39" s="144"/>
      <c r="BW39" s="144"/>
      <c r="BX39" s="144"/>
      <c r="BY39" s="144"/>
      <c r="BZ39" s="144"/>
      <c r="CA39" s="144"/>
      <c r="CB39" s="144"/>
      <c r="CC39" s="144"/>
      <c r="CD39" s="144"/>
      <c r="CE39" s="144"/>
      <c r="CF39" s="144"/>
      <c r="CG39" s="144"/>
      <c r="CH39" s="144"/>
      <c r="CI39" s="144"/>
      <c r="CJ39" s="144"/>
      <c r="CK39" s="144"/>
      <c r="CL39" s="144"/>
      <c r="CM39" s="144"/>
      <c r="CN39" s="144"/>
      <c r="CO39" s="144"/>
      <c r="CP39" s="144"/>
      <c r="CQ39" s="144"/>
      <c r="CR39" s="144"/>
      <c r="CS39" s="144"/>
      <c r="CT39" s="144"/>
      <c r="CU39" s="144"/>
      <c r="CV39" s="144"/>
      <c r="CW39" s="144"/>
      <c r="CX39" s="144"/>
      <c r="CY39" s="144"/>
      <c r="CZ39" s="144"/>
      <c r="DA39" s="144"/>
      <c r="DB39" s="144"/>
      <c r="DC39" s="144"/>
      <c r="DD39" s="144"/>
      <c r="DE39" s="144"/>
      <c r="DF39" s="144"/>
      <c r="DG39" s="144"/>
      <c r="DH39" s="144"/>
      <c r="DI39" s="144"/>
      <c r="DJ39" s="144"/>
      <c r="DK39" s="144"/>
      <c r="DL39" s="144"/>
      <c r="DM39" s="144"/>
      <c r="DN39" s="144"/>
      <c r="DO39" s="144"/>
      <c r="DP39" s="144"/>
      <c r="DQ39" s="144"/>
      <c r="DR39" s="144"/>
      <c r="DS39" s="144"/>
      <c r="DT39" s="144"/>
      <c r="DU39" s="144"/>
      <c r="DV39" s="144"/>
      <c r="DW39" s="144"/>
      <c r="DX39" s="144"/>
      <c r="DY39" s="144"/>
      <c r="DZ39" s="144"/>
      <c r="EA39" s="144"/>
      <c r="EB39" s="144"/>
      <c r="EC39" s="144"/>
      <c r="ED39" s="144"/>
      <c r="EE39" s="144"/>
      <c r="EF39" s="144"/>
      <c r="EG39" s="144"/>
      <c r="EH39" s="144"/>
      <c r="EI39" s="144"/>
      <c r="EJ39" s="144"/>
      <c r="EK39" s="144"/>
      <c r="EL39" s="144"/>
      <c r="EM39" s="144"/>
      <c r="EN39" s="144"/>
      <c r="EO39" s="144"/>
      <c r="EP39" s="144"/>
      <c r="EQ39" s="144"/>
      <c r="ER39" s="144"/>
      <c r="ES39" s="144"/>
      <c r="ET39" s="144"/>
      <c r="EU39" s="144"/>
      <c r="EV39" s="144"/>
      <c r="EW39" s="144"/>
      <c r="EX39" s="144"/>
      <c r="EY39" s="144"/>
      <c r="EZ39" s="144"/>
      <c r="FA39" s="144"/>
      <c r="FB39" s="144"/>
      <c r="FC39" s="144"/>
      <c r="FD39" s="144"/>
      <c r="FE39" s="144"/>
      <c r="FF39" s="144"/>
      <c r="FG39" s="144"/>
      <c r="FH39" s="144"/>
      <c r="FI39" s="144"/>
      <c r="FJ39" s="144"/>
      <c r="FK39" s="144"/>
      <c r="FL39" s="144"/>
      <c r="FM39" s="144"/>
      <c r="FN39" s="144"/>
      <c r="FO39" s="144"/>
      <c r="FP39" s="144"/>
      <c r="FQ39" s="144"/>
      <c r="FR39" s="144"/>
      <c r="FS39" s="144"/>
      <c r="FT39" s="144"/>
      <c r="FU39" s="144"/>
      <c r="FV39" s="144"/>
      <c r="FW39" s="144"/>
      <c r="FX39" s="144"/>
    </row>
    <row r="40" spans="1:180" ht="15.6" customHeight="1">
      <c r="A40" s="150"/>
      <c r="B40" s="148" t="s">
        <v>173</v>
      </c>
      <c r="C40" s="149" t="s">
        <v>83</v>
      </c>
      <c r="D40" s="167"/>
      <c r="E40" s="168"/>
      <c r="F40" s="168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4"/>
      <c r="CD40" s="144"/>
      <c r="CE40" s="144"/>
      <c r="CF40" s="144"/>
      <c r="CG40" s="144"/>
      <c r="CH40" s="144"/>
      <c r="CI40" s="144"/>
      <c r="CJ40" s="144"/>
      <c r="CK40" s="144"/>
      <c r="CL40" s="144"/>
      <c r="CM40" s="144"/>
      <c r="CN40" s="144"/>
      <c r="CO40" s="144"/>
      <c r="CP40" s="144"/>
      <c r="CQ40" s="144"/>
      <c r="CR40" s="144"/>
      <c r="CS40" s="144"/>
      <c r="CT40" s="144"/>
      <c r="CU40" s="144"/>
      <c r="CV40" s="144"/>
      <c r="CW40" s="144"/>
      <c r="CX40" s="144"/>
      <c r="CY40" s="144"/>
      <c r="CZ40" s="144"/>
      <c r="DA40" s="144"/>
      <c r="DB40" s="144"/>
      <c r="DC40" s="144"/>
      <c r="DD40" s="144"/>
      <c r="DE40" s="144"/>
      <c r="DF40" s="144"/>
      <c r="DG40" s="144"/>
      <c r="DH40" s="144"/>
      <c r="DI40" s="144"/>
      <c r="DJ40" s="144"/>
      <c r="DK40" s="144"/>
      <c r="DL40" s="144"/>
      <c r="DM40" s="144"/>
      <c r="DN40" s="144"/>
      <c r="DO40" s="144"/>
      <c r="DP40" s="144"/>
      <c r="DQ40" s="144"/>
      <c r="DR40" s="144"/>
      <c r="DS40" s="144"/>
      <c r="DT40" s="144"/>
      <c r="DU40" s="144"/>
      <c r="DV40" s="144"/>
      <c r="DW40" s="144"/>
      <c r="DX40" s="144"/>
      <c r="DY40" s="144"/>
      <c r="DZ40" s="144"/>
      <c r="EA40" s="144"/>
      <c r="EB40" s="144"/>
      <c r="EC40" s="144"/>
      <c r="ED40" s="144"/>
      <c r="EE40" s="144"/>
      <c r="EF40" s="144"/>
      <c r="EG40" s="144"/>
      <c r="EH40" s="144"/>
      <c r="EI40" s="144"/>
      <c r="EJ40" s="144"/>
      <c r="EK40" s="144"/>
      <c r="EL40" s="144"/>
      <c r="EM40" s="144"/>
      <c r="EN40" s="144"/>
      <c r="EO40" s="144"/>
      <c r="EP40" s="144"/>
      <c r="EQ40" s="144"/>
      <c r="ER40" s="144"/>
      <c r="ES40" s="144"/>
      <c r="ET40" s="144"/>
      <c r="EU40" s="144"/>
      <c r="EV40" s="144"/>
      <c r="EW40" s="144"/>
      <c r="EX40" s="144"/>
      <c r="EY40" s="144"/>
      <c r="EZ40" s="144"/>
      <c r="FA40" s="144"/>
      <c r="FB40" s="144"/>
      <c r="FC40" s="144"/>
      <c r="FD40" s="144"/>
      <c r="FE40" s="144"/>
      <c r="FF40" s="144"/>
      <c r="FG40" s="144"/>
      <c r="FH40" s="144"/>
      <c r="FI40" s="144"/>
      <c r="FJ40" s="144"/>
      <c r="FK40" s="144"/>
      <c r="FL40" s="144"/>
      <c r="FM40" s="144"/>
      <c r="FN40" s="144"/>
      <c r="FO40" s="144"/>
      <c r="FP40" s="144"/>
      <c r="FQ40" s="144"/>
      <c r="FR40" s="144"/>
      <c r="FS40" s="144"/>
      <c r="FT40" s="144"/>
      <c r="FU40" s="144"/>
      <c r="FV40" s="144"/>
      <c r="FW40" s="144"/>
      <c r="FX40" s="144"/>
    </row>
    <row r="41" spans="1:180" ht="15.6" customHeight="1">
      <c r="A41" s="150"/>
      <c r="B41" s="148" t="s">
        <v>174</v>
      </c>
      <c r="C41" s="149" t="s">
        <v>84</v>
      </c>
      <c r="D41" s="167"/>
      <c r="E41" s="168"/>
      <c r="F41" s="168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4"/>
      <c r="BQ41" s="144"/>
      <c r="BR41" s="144"/>
      <c r="BS41" s="144"/>
      <c r="BT41" s="144"/>
      <c r="BU41" s="144"/>
      <c r="BV41" s="144"/>
      <c r="BW41" s="144"/>
      <c r="BX41" s="144"/>
      <c r="BY41" s="144"/>
      <c r="BZ41" s="144"/>
      <c r="CA41" s="144"/>
      <c r="CB41" s="144"/>
      <c r="CC41" s="144"/>
      <c r="CD41" s="144"/>
      <c r="CE41" s="144"/>
      <c r="CF41" s="144"/>
      <c r="CG41" s="144"/>
      <c r="CH41" s="144"/>
      <c r="CI41" s="144"/>
      <c r="CJ41" s="144"/>
      <c r="CK41" s="144"/>
      <c r="CL41" s="144"/>
      <c r="CM41" s="144"/>
      <c r="CN41" s="144"/>
      <c r="CO41" s="144"/>
      <c r="CP41" s="144"/>
      <c r="CQ41" s="144"/>
      <c r="CR41" s="144"/>
      <c r="CS41" s="144"/>
      <c r="CT41" s="144"/>
      <c r="CU41" s="144"/>
      <c r="CV41" s="144"/>
      <c r="CW41" s="144"/>
      <c r="CX41" s="144"/>
      <c r="CY41" s="144"/>
      <c r="CZ41" s="144"/>
      <c r="DA41" s="144"/>
      <c r="DB41" s="144"/>
      <c r="DC41" s="144"/>
      <c r="DD41" s="144"/>
      <c r="DE41" s="144"/>
      <c r="DF41" s="144"/>
      <c r="DG41" s="144"/>
      <c r="DH41" s="144"/>
      <c r="DI41" s="144"/>
      <c r="DJ41" s="144"/>
      <c r="DK41" s="144"/>
      <c r="DL41" s="144"/>
      <c r="DM41" s="144"/>
      <c r="DN41" s="144"/>
      <c r="DO41" s="144"/>
      <c r="DP41" s="144"/>
      <c r="DQ41" s="144"/>
      <c r="DR41" s="144"/>
      <c r="DS41" s="144"/>
      <c r="DT41" s="144"/>
      <c r="DU41" s="144"/>
      <c r="DV41" s="144"/>
      <c r="DW41" s="144"/>
      <c r="DX41" s="144"/>
      <c r="DY41" s="144"/>
      <c r="DZ41" s="144"/>
      <c r="EA41" s="144"/>
      <c r="EB41" s="144"/>
      <c r="EC41" s="144"/>
      <c r="ED41" s="144"/>
      <c r="EE41" s="144"/>
      <c r="EF41" s="144"/>
      <c r="EG41" s="144"/>
      <c r="EH41" s="144"/>
      <c r="EI41" s="144"/>
      <c r="EJ41" s="144"/>
      <c r="EK41" s="144"/>
      <c r="EL41" s="144"/>
      <c r="EM41" s="144"/>
      <c r="EN41" s="144"/>
      <c r="EO41" s="144"/>
      <c r="EP41" s="144"/>
      <c r="EQ41" s="144"/>
      <c r="ER41" s="144"/>
      <c r="ES41" s="144"/>
      <c r="ET41" s="144"/>
      <c r="EU41" s="144"/>
      <c r="EV41" s="144"/>
      <c r="EW41" s="144"/>
      <c r="EX41" s="144"/>
      <c r="EY41" s="144"/>
      <c r="EZ41" s="144"/>
      <c r="FA41" s="144"/>
      <c r="FB41" s="144"/>
      <c r="FC41" s="144"/>
      <c r="FD41" s="144"/>
      <c r="FE41" s="144"/>
      <c r="FF41" s="144"/>
      <c r="FG41" s="144"/>
      <c r="FH41" s="144"/>
      <c r="FI41" s="144"/>
      <c r="FJ41" s="144"/>
      <c r="FK41" s="144"/>
      <c r="FL41" s="144"/>
      <c r="FM41" s="144"/>
      <c r="FN41" s="144"/>
      <c r="FO41" s="144"/>
      <c r="FP41" s="144"/>
      <c r="FQ41" s="144"/>
      <c r="FR41" s="144"/>
      <c r="FS41" s="144"/>
      <c r="FT41" s="144"/>
      <c r="FU41" s="144"/>
      <c r="FV41" s="144"/>
      <c r="FW41" s="144"/>
      <c r="FX41" s="144"/>
    </row>
    <row r="42" spans="1:180" ht="15.6" customHeight="1">
      <c r="A42" s="150"/>
      <c r="B42" s="148" t="s">
        <v>175</v>
      </c>
      <c r="C42" s="149" t="s">
        <v>96</v>
      </c>
      <c r="D42" s="167"/>
      <c r="E42" s="168"/>
      <c r="F42" s="168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4"/>
      <c r="BQ42" s="144"/>
      <c r="BR42" s="144"/>
      <c r="BS42" s="144"/>
      <c r="BT42" s="144"/>
      <c r="BU42" s="144"/>
      <c r="BV42" s="144"/>
      <c r="BW42" s="144"/>
      <c r="BX42" s="144"/>
      <c r="BY42" s="144"/>
      <c r="BZ42" s="144"/>
      <c r="CA42" s="144"/>
      <c r="CB42" s="144"/>
      <c r="CC42" s="144"/>
      <c r="CD42" s="144"/>
      <c r="CE42" s="144"/>
      <c r="CF42" s="144"/>
      <c r="CG42" s="144"/>
      <c r="CH42" s="144"/>
      <c r="CI42" s="144"/>
      <c r="CJ42" s="144"/>
      <c r="CK42" s="144"/>
      <c r="CL42" s="144"/>
      <c r="CM42" s="144"/>
      <c r="CN42" s="144"/>
      <c r="CO42" s="144"/>
      <c r="CP42" s="144"/>
      <c r="CQ42" s="144"/>
      <c r="CR42" s="144"/>
      <c r="CS42" s="144"/>
      <c r="CT42" s="144"/>
      <c r="CU42" s="144"/>
      <c r="CV42" s="144"/>
      <c r="CW42" s="144"/>
      <c r="CX42" s="144"/>
      <c r="CY42" s="144"/>
      <c r="CZ42" s="144"/>
      <c r="DA42" s="144"/>
      <c r="DB42" s="144"/>
      <c r="DC42" s="144"/>
      <c r="DD42" s="144"/>
      <c r="DE42" s="144"/>
      <c r="DF42" s="144"/>
      <c r="DG42" s="144"/>
      <c r="DH42" s="144"/>
      <c r="DI42" s="144"/>
      <c r="DJ42" s="144"/>
      <c r="DK42" s="144"/>
      <c r="DL42" s="144"/>
      <c r="DM42" s="144"/>
      <c r="DN42" s="144"/>
      <c r="DO42" s="144"/>
      <c r="DP42" s="144"/>
      <c r="DQ42" s="144"/>
      <c r="DR42" s="144"/>
      <c r="DS42" s="144"/>
      <c r="DT42" s="144"/>
      <c r="DU42" s="144"/>
      <c r="DV42" s="144"/>
      <c r="DW42" s="144"/>
      <c r="DX42" s="144"/>
      <c r="DY42" s="144"/>
      <c r="DZ42" s="144"/>
      <c r="EA42" s="144"/>
      <c r="EB42" s="144"/>
      <c r="EC42" s="144"/>
      <c r="ED42" s="144"/>
      <c r="EE42" s="144"/>
      <c r="EF42" s="144"/>
      <c r="EG42" s="144"/>
      <c r="EH42" s="144"/>
      <c r="EI42" s="144"/>
      <c r="EJ42" s="144"/>
      <c r="EK42" s="144"/>
      <c r="EL42" s="144"/>
      <c r="EM42" s="144"/>
      <c r="EN42" s="144"/>
      <c r="EO42" s="144"/>
      <c r="EP42" s="144"/>
      <c r="EQ42" s="144"/>
      <c r="ER42" s="144"/>
      <c r="ES42" s="144"/>
      <c r="ET42" s="144"/>
      <c r="EU42" s="144"/>
      <c r="EV42" s="144"/>
      <c r="EW42" s="144"/>
      <c r="EX42" s="144"/>
      <c r="EY42" s="144"/>
      <c r="EZ42" s="144"/>
      <c r="FA42" s="144"/>
      <c r="FB42" s="144"/>
      <c r="FC42" s="144"/>
      <c r="FD42" s="144"/>
      <c r="FE42" s="144"/>
      <c r="FF42" s="144"/>
      <c r="FG42" s="144"/>
      <c r="FH42" s="144"/>
      <c r="FI42" s="144"/>
      <c r="FJ42" s="144"/>
      <c r="FK42" s="144"/>
      <c r="FL42" s="144"/>
      <c r="FM42" s="144"/>
      <c r="FN42" s="144"/>
      <c r="FO42" s="144"/>
      <c r="FP42" s="144"/>
      <c r="FQ42" s="144"/>
      <c r="FR42" s="144"/>
      <c r="FS42" s="144"/>
      <c r="FT42" s="144"/>
      <c r="FU42" s="144"/>
      <c r="FV42" s="144"/>
      <c r="FW42" s="144"/>
      <c r="FX42" s="144"/>
    </row>
    <row r="43" spans="1:180" ht="15.6" customHeight="1">
      <c r="A43" s="150"/>
      <c r="B43" s="148" t="s">
        <v>176</v>
      </c>
      <c r="C43" s="149" t="s">
        <v>97</v>
      </c>
      <c r="D43" s="167"/>
      <c r="E43" s="168"/>
      <c r="F43" s="168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  <c r="BM43" s="144"/>
      <c r="BN43" s="144"/>
      <c r="BO43" s="144"/>
      <c r="BP43" s="144"/>
      <c r="BQ43" s="144"/>
      <c r="BR43" s="144"/>
      <c r="BS43" s="144"/>
      <c r="BT43" s="144"/>
      <c r="BU43" s="144"/>
      <c r="BV43" s="144"/>
      <c r="BW43" s="144"/>
      <c r="BX43" s="144"/>
      <c r="BY43" s="144"/>
      <c r="BZ43" s="144"/>
      <c r="CA43" s="144"/>
      <c r="CB43" s="144"/>
      <c r="CC43" s="144"/>
      <c r="CD43" s="144"/>
      <c r="CE43" s="144"/>
      <c r="CF43" s="144"/>
      <c r="CG43" s="144"/>
      <c r="CH43" s="144"/>
      <c r="CI43" s="144"/>
      <c r="CJ43" s="144"/>
      <c r="CK43" s="144"/>
      <c r="CL43" s="144"/>
      <c r="CM43" s="144"/>
      <c r="CN43" s="144"/>
      <c r="CO43" s="144"/>
      <c r="CP43" s="144"/>
      <c r="CQ43" s="144"/>
      <c r="CR43" s="144"/>
      <c r="CS43" s="144"/>
      <c r="CT43" s="144"/>
      <c r="CU43" s="144"/>
      <c r="CV43" s="144"/>
      <c r="CW43" s="144"/>
      <c r="CX43" s="144"/>
      <c r="CY43" s="144"/>
      <c r="CZ43" s="144"/>
      <c r="DA43" s="144"/>
      <c r="DB43" s="144"/>
      <c r="DC43" s="144"/>
      <c r="DD43" s="144"/>
      <c r="DE43" s="144"/>
      <c r="DF43" s="144"/>
      <c r="DG43" s="144"/>
      <c r="DH43" s="144"/>
      <c r="DI43" s="144"/>
      <c r="DJ43" s="144"/>
      <c r="DK43" s="144"/>
      <c r="DL43" s="144"/>
      <c r="DM43" s="144"/>
      <c r="DN43" s="144"/>
      <c r="DO43" s="144"/>
      <c r="DP43" s="144"/>
      <c r="DQ43" s="144"/>
      <c r="DR43" s="144"/>
      <c r="DS43" s="144"/>
      <c r="DT43" s="144"/>
      <c r="DU43" s="144"/>
      <c r="DV43" s="144"/>
      <c r="DW43" s="144"/>
      <c r="DX43" s="144"/>
      <c r="DY43" s="144"/>
      <c r="DZ43" s="144"/>
      <c r="EA43" s="144"/>
      <c r="EB43" s="144"/>
      <c r="EC43" s="144"/>
      <c r="ED43" s="144"/>
      <c r="EE43" s="144"/>
      <c r="EF43" s="144"/>
      <c r="EG43" s="144"/>
      <c r="EH43" s="144"/>
      <c r="EI43" s="144"/>
      <c r="EJ43" s="144"/>
      <c r="EK43" s="144"/>
      <c r="EL43" s="144"/>
      <c r="EM43" s="144"/>
      <c r="EN43" s="144"/>
      <c r="EO43" s="144"/>
      <c r="EP43" s="144"/>
      <c r="EQ43" s="144"/>
      <c r="ER43" s="144"/>
      <c r="ES43" s="144"/>
      <c r="ET43" s="144"/>
      <c r="EU43" s="144"/>
      <c r="EV43" s="144"/>
      <c r="EW43" s="144"/>
      <c r="EX43" s="144"/>
      <c r="EY43" s="144"/>
      <c r="EZ43" s="144"/>
      <c r="FA43" s="144"/>
      <c r="FB43" s="144"/>
      <c r="FC43" s="144"/>
      <c r="FD43" s="144"/>
      <c r="FE43" s="144"/>
      <c r="FF43" s="144"/>
      <c r="FG43" s="144"/>
      <c r="FH43" s="144"/>
      <c r="FI43" s="144"/>
      <c r="FJ43" s="144"/>
      <c r="FK43" s="144"/>
      <c r="FL43" s="144"/>
      <c r="FM43" s="144"/>
      <c r="FN43" s="144"/>
      <c r="FO43" s="144"/>
      <c r="FP43" s="144"/>
      <c r="FQ43" s="144"/>
      <c r="FR43" s="144"/>
      <c r="FS43" s="144"/>
      <c r="FT43" s="144"/>
      <c r="FU43" s="144"/>
      <c r="FV43" s="144"/>
      <c r="FW43" s="144"/>
      <c r="FX43" s="144"/>
    </row>
    <row r="44" spans="1:180" ht="15.6" customHeight="1">
      <c r="A44" s="150"/>
      <c r="B44" s="148" t="s">
        <v>177</v>
      </c>
      <c r="C44" s="149" t="s">
        <v>85</v>
      </c>
      <c r="D44" s="167"/>
      <c r="E44" s="168"/>
      <c r="F44" s="168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4"/>
      <c r="BR44" s="144"/>
      <c r="BS44" s="144"/>
      <c r="BT44" s="144"/>
      <c r="BU44" s="144"/>
      <c r="BV44" s="144"/>
      <c r="BW44" s="144"/>
      <c r="BX44" s="144"/>
      <c r="BY44" s="144"/>
      <c r="BZ44" s="144"/>
      <c r="CA44" s="144"/>
      <c r="CB44" s="144"/>
      <c r="CC44" s="144"/>
      <c r="CD44" s="144"/>
      <c r="CE44" s="144"/>
      <c r="CF44" s="144"/>
      <c r="CG44" s="144"/>
      <c r="CH44" s="144"/>
      <c r="CI44" s="144"/>
      <c r="CJ44" s="144"/>
      <c r="CK44" s="144"/>
      <c r="CL44" s="144"/>
      <c r="CM44" s="144"/>
      <c r="CN44" s="144"/>
      <c r="CO44" s="144"/>
      <c r="CP44" s="144"/>
      <c r="CQ44" s="144"/>
      <c r="CR44" s="144"/>
      <c r="CS44" s="144"/>
      <c r="CT44" s="144"/>
      <c r="CU44" s="144"/>
      <c r="CV44" s="144"/>
      <c r="CW44" s="144"/>
      <c r="CX44" s="144"/>
      <c r="CY44" s="144"/>
      <c r="CZ44" s="144"/>
      <c r="DA44" s="144"/>
      <c r="DB44" s="144"/>
      <c r="DC44" s="144"/>
      <c r="DD44" s="144"/>
      <c r="DE44" s="144"/>
      <c r="DF44" s="144"/>
      <c r="DG44" s="144"/>
      <c r="DH44" s="144"/>
      <c r="DI44" s="144"/>
      <c r="DJ44" s="144"/>
      <c r="DK44" s="144"/>
      <c r="DL44" s="144"/>
      <c r="DM44" s="144"/>
      <c r="DN44" s="144"/>
      <c r="DO44" s="144"/>
      <c r="DP44" s="144"/>
      <c r="DQ44" s="144"/>
      <c r="DR44" s="144"/>
      <c r="DS44" s="144"/>
      <c r="DT44" s="144"/>
      <c r="DU44" s="144"/>
      <c r="DV44" s="144"/>
      <c r="DW44" s="144"/>
      <c r="DX44" s="144"/>
      <c r="DY44" s="144"/>
      <c r="DZ44" s="144"/>
      <c r="EA44" s="144"/>
      <c r="EB44" s="144"/>
      <c r="EC44" s="144"/>
      <c r="ED44" s="144"/>
      <c r="EE44" s="144"/>
      <c r="EF44" s="144"/>
      <c r="EG44" s="144"/>
      <c r="EH44" s="144"/>
      <c r="EI44" s="144"/>
      <c r="EJ44" s="144"/>
      <c r="EK44" s="144"/>
      <c r="EL44" s="144"/>
      <c r="EM44" s="144"/>
      <c r="EN44" s="144"/>
      <c r="EO44" s="144"/>
      <c r="EP44" s="144"/>
      <c r="EQ44" s="144"/>
      <c r="ER44" s="144"/>
      <c r="ES44" s="144"/>
      <c r="ET44" s="144"/>
      <c r="EU44" s="144"/>
      <c r="EV44" s="144"/>
      <c r="EW44" s="144"/>
      <c r="EX44" s="144"/>
      <c r="EY44" s="144"/>
      <c r="EZ44" s="144"/>
      <c r="FA44" s="144"/>
      <c r="FB44" s="144"/>
      <c r="FC44" s="144"/>
      <c r="FD44" s="144"/>
      <c r="FE44" s="144"/>
      <c r="FF44" s="144"/>
      <c r="FG44" s="144"/>
      <c r="FH44" s="144"/>
      <c r="FI44" s="144"/>
      <c r="FJ44" s="144"/>
      <c r="FK44" s="144"/>
      <c r="FL44" s="144"/>
      <c r="FM44" s="144"/>
      <c r="FN44" s="144"/>
      <c r="FO44" s="144"/>
      <c r="FP44" s="144"/>
      <c r="FQ44" s="144"/>
      <c r="FR44" s="144"/>
      <c r="FS44" s="144"/>
      <c r="FT44" s="144"/>
      <c r="FU44" s="144"/>
      <c r="FV44" s="144"/>
      <c r="FW44" s="144"/>
      <c r="FX44" s="144"/>
    </row>
    <row r="45" spans="1:180" ht="15.6" customHeight="1">
      <c r="A45" s="150"/>
      <c r="B45" s="148" t="s">
        <v>178</v>
      </c>
      <c r="C45" s="149" t="s">
        <v>86</v>
      </c>
      <c r="D45" s="167">
        <v>0</v>
      </c>
      <c r="E45" s="168"/>
      <c r="F45" s="168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4"/>
      <c r="BT45" s="144"/>
      <c r="BU45" s="144"/>
      <c r="BV45" s="144"/>
      <c r="BW45" s="144"/>
      <c r="BX45" s="144"/>
      <c r="BY45" s="144"/>
      <c r="BZ45" s="144"/>
      <c r="CA45" s="144"/>
      <c r="CB45" s="144"/>
      <c r="CC45" s="144"/>
      <c r="CD45" s="144"/>
      <c r="CE45" s="144"/>
      <c r="CF45" s="144"/>
      <c r="CG45" s="144"/>
      <c r="CH45" s="144"/>
      <c r="CI45" s="144"/>
      <c r="CJ45" s="144"/>
      <c r="CK45" s="144"/>
      <c r="CL45" s="144"/>
      <c r="CM45" s="144"/>
      <c r="CN45" s="144"/>
      <c r="CO45" s="144"/>
      <c r="CP45" s="144"/>
      <c r="CQ45" s="144"/>
      <c r="CR45" s="144"/>
      <c r="CS45" s="144"/>
      <c r="CT45" s="144"/>
      <c r="CU45" s="144"/>
      <c r="CV45" s="144"/>
      <c r="CW45" s="144"/>
      <c r="CX45" s="144"/>
      <c r="CY45" s="144"/>
      <c r="CZ45" s="144"/>
      <c r="DA45" s="144"/>
      <c r="DB45" s="144"/>
      <c r="DC45" s="144"/>
      <c r="DD45" s="144"/>
      <c r="DE45" s="144"/>
      <c r="DF45" s="144"/>
      <c r="DG45" s="144"/>
      <c r="DH45" s="144"/>
      <c r="DI45" s="144"/>
      <c r="DJ45" s="144"/>
      <c r="DK45" s="144"/>
      <c r="DL45" s="144"/>
      <c r="DM45" s="144"/>
      <c r="DN45" s="144"/>
      <c r="DO45" s="144"/>
      <c r="DP45" s="144"/>
      <c r="DQ45" s="144"/>
      <c r="DR45" s="144"/>
      <c r="DS45" s="144"/>
      <c r="DT45" s="144"/>
      <c r="DU45" s="144"/>
      <c r="DV45" s="144"/>
      <c r="DW45" s="144"/>
      <c r="DX45" s="144"/>
      <c r="DY45" s="144"/>
      <c r="DZ45" s="144"/>
      <c r="EA45" s="144"/>
      <c r="EB45" s="144"/>
      <c r="EC45" s="144"/>
      <c r="ED45" s="144"/>
      <c r="EE45" s="144"/>
      <c r="EF45" s="144"/>
      <c r="EG45" s="144"/>
      <c r="EH45" s="144"/>
      <c r="EI45" s="144"/>
      <c r="EJ45" s="144"/>
      <c r="EK45" s="144"/>
      <c r="EL45" s="144"/>
      <c r="EM45" s="144"/>
      <c r="EN45" s="144"/>
      <c r="EO45" s="144"/>
      <c r="EP45" s="144"/>
      <c r="EQ45" s="144"/>
      <c r="ER45" s="144"/>
      <c r="ES45" s="144"/>
      <c r="ET45" s="144"/>
      <c r="EU45" s="144"/>
      <c r="EV45" s="144"/>
      <c r="EW45" s="144"/>
      <c r="EX45" s="144"/>
      <c r="EY45" s="144"/>
      <c r="EZ45" s="144"/>
      <c r="FA45" s="144"/>
      <c r="FB45" s="144"/>
      <c r="FC45" s="144"/>
      <c r="FD45" s="144"/>
      <c r="FE45" s="144"/>
      <c r="FF45" s="144"/>
      <c r="FG45" s="144"/>
      <c r="FH45" s="144"/>
      <c r="FI45" s="144"/>
      <c r="FJ45" s="144"/>
      <c r="FK45" s="144"/>
      <c r="FL45" s="144"/>
      <c r="FM45" s="144"/>
      <c r="FN45" s="144"/>
      <c r="FO45" s="144"/>
      <c r="FP45" s="144"/>
      <c r="FQ45" s="144"/>
      <c r="FR45" s="144"/>
      <c r="FS45" s="144"/>
      <c r="FT45" s="144"/>
      <c r="FU45" s="144"/>
      <c r="FV45" s="144"/>
      <c r="FW45" s="144"/>
      <c r="FX45" s="144"/>
    </row>
    <row r="46" spans="1:180" ht="15.6" customHeight="1">
      <c r="A46" s="150"/>
      <c r="B46" s="148" t="s">
        <v>179</v>
      </c>
      <c r="C46" s="149" t="s">
        <v>87</v>
      </c>
      <c r="D46" s="167"/>
      <c r="E46" s="168"/>
      <c r="F46" s="168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144"/>
      <c r="BI46" s="144"/>
      <c r="BJ46" s="144"/>
      <c r="BK46" s="144"/>
      <c r="BL46" s="144"/>
      <c r="BM46" s="144"/>
      <c r="BN46" s="144"/>
      <c r="BO46" s="144"/>
      <c r="BP46" s="144"/>
      <c r="BQ46" s="144"/>
      <c r="BR46" s="144"/>
      <c r="BS46" s="144"/>
      <c r="BT46" s="144"/>
      <c r="BU46" s="144"/>
      <c r="BV46" s="144"/>
      <c r="BW46" s="144"/>
      <c r="BX46" s="144"/>
      <c r="BY46" s="144"/>
      <c r="BZ46" s="144"/>
      <c r="CA46" s="144"/>
      <c r="CB46" s="144"/>
      <c r="CC46" s="144"/>
      <c r="CD46" s="144"/>
      <c r="CE46" s="144"/>
      <c r="CF46" s="144"/>
      <c r="CG46" s="144"/>
      <c r="CH46" s="144"/>
      <c r="CI46" s="144"/>
      <c r="CJ46" s="144"/>
      <c r="CK46" s="144"/>
      <c r="CL46" s="144"/>
      <c r="CM46" s="144"/>
      <c r="CN46" s="144"/>
      <c r="CO46" s="144"/>
      <c r="CP46" s="144"/>
      <c r="CQ46" s="144"/>
      <c r="CR46" s="144"/>
      <c r="CS46" s="144"/>
      <c r="CT46" s="144"/>
      <c r="CU46" s="144"/>
      <c r="CV46" s="144"/>
      <c r="CW46" s="144"/>
      <c r="CX46" s="144"/>
      <c r="CY46" s="144"/>
      <c r="CZ46" s="144"/>
      <c r="DA46" s="144"/>
      <c r="DB46" s="144"/>
      <c r="DC46" s="144"/>
      <c r="DD46" s="144"/>
      <c r="DE46" s="144"/>
      <c r="DF46" s="144"/>
      <c r="DG46" s="144"/>
      <c r="DH46" s="144"/>
      <c r="DI46" s="144"/>
      <c r="DJ46" s="144"/>
      <c r="DK46" s="144"/>
      <c r="DL46" s="144"/>
      <c r="DM46" s="144"/>
      <c r="DN46" s="144"/>
      <c r="DO46" s="144"/>
      <c r="DP46" s="144"/>
      <c r="DQ46" s="144"/>
      <c r="DR46" s="144"/>
      <c r="DS46" s="144"/>
      <c r="DT46" s="144"/>
      <c r="DU46" s="144"/>
      <c r="DV46" s="144"/>
      <c r="DW46" s="144"/>
      <c r="DX46" s="144"/>
      <c r="DY46" s="144"/>
      <c r="DZ46" s="144"/>
      <c r="EA46" s="144"/>
      <c r="EB46" s="144"/>
      <c r="EC46" s="144"/>
      <c r="ED46" s="144"/>
      <c r="EE46" s="144"/>
      <c r="EF46" s="144"/>
      <c r="EG46" s="144"/>
      <c r="EH46" s="144"/>
      <c r="EI46" s="144"/>
      <c r="EJ46" s="144"/>
      <c r="EK46" s="144"/>
      <c r="EL46" s="144"/>
      <c r="EM46" s="144"/>
      <c r="EN46" s="144"/>
      <c r="EO46" s="144"/>
      <c r="EP46" s="144"/>
      <c r="EQ46" s="144"/>
      <c r="ER46" s="144"/>
      <c r="ES46" s="144"/>
      <c r="ET46" s="144"/>
      <c r="EU46" s="144"/>
      <c r="EV46" s="144"/>
      <c r="EW46" s="144"/>
      <c r="EX46" s="144"/>
      <c r="EY46" s="144"/>
      <c r="EZ46" s="144"/>
      <c r="FA46" s="144"/>
      <c r="FB46" s="144"/>
      <c r="FC46" s="144"/>
      <c r="FD46" s="144"/>
      <c r="FE46" s="144"/>
      <c r="FF46" s="144"/>
      <c r="FG46" s="144"/>
      <c r="FH46" s="144"/>
      <c r="FI46" s="144"/>
      <c r="FJ46" s="144"/>
      <c r="FK46" s="144"/>
      <c r="FL46" s="144"/>
      <c r="FM46" s="144"/>
      <c r="FN46" s="144"/>
      <c r="FO46" s="144"/>
      <c r="FP46" s="144"/>
      <c r="FQ46" s="144"/>
      <c r="FR46" s="144"/>
      <c r="FS46" s="144"/>
      <c r="FT46" s="144"/>
      <c r="FU46" s="144"/>
      <c r="FV46" s="144"/>
      <c r="FW46" s="144"/>
      <c r="FX46" s="144"/>
    </row>
    <row r="47" spans="1:180" ht="15.6" customHeight="1">
      <c r="A47" s="150"/>
      <c r="B47" s="148" t="s">
        <v>180</v>
      </c>
      <c r="C47" s="149" t="s">
        <v>88</v>
      </c>
      <c r="D47" s="166">
        <f>SUM(D48:D55)</f>
        <v>0</v>
      </c>
      <c r="E47" s="166">
        <f t="shared" ref="E47:F47" si="3">SUM(E48:E55)</f>
        <v>0</v>
      </c>
      <c r="F47" s="166">
        <f t="shared" si="3"/>
        <v>0</v>
      </c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  <c r="BM47" s="144"/>
      <c r="BN47" s="144"/>
      <c r="BO47" s="144"/>
      <c r="BP47" s="144"/>
      <c r="BQ47" s="144"/>
      <c r="BR47" s="144"/>
      <c r="BS47" s="144"/>
      <c r="BT47" s="144"/>
      <c r="BU47" s="144"/>
      <c r="BV47" s="144"/>
      <c r="BW47" s="144"/>
      <c r="BX47" s="144"/>
      <c r="BY47" s="144"/>
      <c r="BZ47" s="144"/>
      <c r="CA47" s="144"/>
      <c r="CB47" s="144"/>
      <c r="CC47" s="144"/>
      <c r="CD47" s="144"/>
      <c r="CE47" s="144"/>
      <c r="CF47" s="144"/>
      <c r="CG47" s="144"/>
      <c r="CH47" s="144"/>
      <c r="CI47" s="144"/>
      <c r="CJ47" s="144"/>
      <c r="CK47" s="144"/>
      <c r="CL47" s="144"/>
      <c r="CM47" s="144"/>
      <c r="CN47" s="144"/>
      <c r="CO47" s="144"/>
      <c r="CP47" s="144"/>
      <c r="CQ47" s="144"/>
      <c r="CR47" s="144"/>
      <c r="CS47" s="144"/>
      <c r="CT47" s="144"/>
      <c r="CU47" s="144"/>
      <c r="CV47" s="144"/>
      <c r="CW47" s="144"/>
      <c r="CX47" s="144"/>
      <c r="CY47" s="144"/>
      <c r="CZ47" s="144"/>
      <c r="DA47" s="144"/>
      <c r="DB47" s="144"/>
      <c r="DC47" s="144"/>
      <c r="DD47" s="144"/>
      <c r="DE47" s="144"/>
      <c r="DF47" s="144"/>
      <c r="DG47" s="144"/>
      <c r="DH47" s="144"/>
      <c r="DI47" s="144"/>
      <c r="DJ47" s="144"/>
      <c r="DK47" s="144"/>
      <c r="DL47" s="144"/>
      <c r="DM47" s="144"/>
      <c r="DN47" s="144"/>
      <c r="DO47" s="144"/>
      <c r="DP47" s="144"/>
      <c r="DQ47" s="144"/>
      <c r="DR47" s="144"/>
      <c r="DS47" s="144"/>
      <c r="DT47" s="144"/>
      <c r="DU47" s="144"/>
      <c r="DV47" s="144"/>
      <c r="DW47" s="144"/>
      <c r="DX47" s="144"/>
      <c r="DY47" s="144"/>
      <c r="DZ47" s="144"/>
      <c r="EA47" s="144"/>
      <c r="EB47" s="144"/>
      <c r="EC47" s="144"/>
      <c r="ED47" s="144"/>
      <c r="EE47" s="144"/>
      <c r="EF47" s="144"/>
      <c r="EG47" s="144"/>
      <c r="EH47" s="144"/>
      <c r="EI47" s="144"/>
      <c r="EJ47" s="144"/>
      <c r="EK47" s="144"/>
      <c r="EL47" s="144"/>
      <c r="EM47" s="144"/>
      <c r="EN47" s="144"/>
      <c r="EO47" s="144"/>
      <c r="EP47" s="144"/>
      <c r="EQ47" s="144"/>
      <c r="ER47" s="144"/>
      <c r="ES47" s="144"/>
      <c r="ET47" s="144"/>
      <c r="EU47" s="144"/>
      <c r="EV47" s="144"/>
      <c r="EW47" s="144"/>
      <c r="EX47" s="144"/>
      <c r="EY47" s="144"/>
      <c r="EZ47" s="144"/>
      <c r="FA47" s="144"/>
      <c r="FB47" s="144"/>
      <c r="FC47" s="144"/>
      <c r="FD47" s="144"/>
      <c r="FE47" s="144"/>
      <c r="FF47" s="144"/>
      <c r="FG47" s="144"/>
      <c r="FH47" s="144"/>
      <c r="FI47" s="144"/>
      <c r="FJ47" s="144"/>
      <c r="FK47" s="144"/>
      <c r="FL47" s="144"/>
      <c r="FM47" s="144"/>
      <c r="FN47" s="144"/>
      <c r="FO47" s="144"/>
      <c r="FP47" s="144"/>
      <c r="FQ47" s="144"/>
      <c r="FR47" s="144"/>
      <c r="FS47" s="144"/>
      <c r="FT47" s="144"/>
      <c r="FU47" s="144"/>
      <c r="FV47" s="144"/>
      <c r="FW47" s="144"/>
      <c r="FX47" s="144"/>
    </row>
    <row r="48" spans="1:180" ht="15.6" customHeight="1">
      <c r="A48" s="150"/>
      <c r="B48" s="148" t="s">
        <v>181</v>
      </c>
      <c r="C48" s="149" t="s">
        <v>89</v>
      </c>
      <c r="D48" s="167"/>
      <c r="E48" s="168"/>
      <c r="F48" s="168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  <c r="AW48" s="144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144"/>
      <c r="BN48" s="144"/>
      <c r="BO48" s="144"/>
      <c r="BP48" s="144"/>
      <c r="BQ48" s="144"/>
      <c r="BR48" s="144"/>
      <c r="BS48" s="144"/>
      <c r="BT48" s="144"/>
      <c r="BU48" s="144"/>
      <c r="BV48" s="144"/>
      <c r="BW48" s="144"/>
      <c r="BX48" s="144"/>
      <c r="BY48" s="144"/>
      <c r="BZ48" s="144"/>
      <c r="CA48" s="144"/>
      <c r="CB48" s="144"/>
      <c r="CC48" s="144"/>
      <c r="CD48" s="144"/>
      <c r="CE48" s="144"/>
      <c r="CF48" s="144"/>
      <c r="CG48" s="144"/>
      <c r="CH48" s="144"/>
      <c r="CI48" s="144"/>
      <c r="CJ48" s="144"/>
      <c r="CK48" s="144"/>
      <c r="CL48" s="144"/>
      <c r="CM48" s="144"/>
      <c r="CN48" s="144"/>
      <c r="CO48" s="144"/>
      <c r="CP48" s="144"/>
      <c r="CQ48" s="144"/>
      <c r="CR48" s="144"/>
      <c r="CS48" s="144"/>
      <c r="CT48" s="144"/>
      <c r="CU48" s="144"/>
      <c r="CV48" s="144"/>
      <c r="CW48" s="144"/>
      <c r="CX48" s="144"/>
      <c r="CY48" s="144"/>
      <c r="CZ48" s="144"/>
      <c r="DA48" s="144"/>
      <c r="DB48" s="144"/>
      <c r="DC48" s="144"/>
      <c r="DD48" s="144"/>
      <c r="DE48" s="144"/>
      <c r="DF48" s="144"/>
      <c r="DG48" s="144"/>
      <c r="DH48" s="144"/>
      <c r="DI48" s="144"/>
      <c r="DJ48" s="144"/>
      <c r="DK48" s="144"/>
      <c r="DL48" s="144"/>
      <c r="DM48" s="144"/>
      <c r="DN48" s="144"/>
      <c r="DO48" s="144"/>
      <c r="DP48" s="144"/>
      <c r="DQ48" s="144"/>
      <c r="DR48" s="144"/>
      <c r="DS48" s="144"/>
      <c r="DT48" s="144"/>
      <c r="DU48" s="144"/>
      <c r="DV48" s="144"/>
      <c r="DW48" s="144"/>
      <c r="DX48" s="144"/>
      <c r="DY48" s="144"/>
      <c r="DZ48" s="144"/>
      <c r="EA48" s="144"/>
      <c r="EB48" s="144"/>
      <c r="EC48" s="144"/>
      <c r="ED48" s="144"/>
      <c r="EE48" s="144"/>
      <c r="EF48" s="144"/>
      <c r="EG48" s="144"/>
      <c r="EH48" s="144"/>
      <c r="EI48" s="144"/>
      <c r="EJ48" s="144"/>
      <c r="EK48" s="144"/>
      <c r="EL48" s="144"/>
      <c r="EM48" s="144"/>
      <c r="EN48" s="144"/>
      <c r="EO48" s="144"/>
      <c r="EP48" s="144"/>
      <c r="EQ48" s="144"/>
      <c r="ER48" s="144"/>
      <c r="ES48" s="144"/>
      <c r="ET48" s="144"/>
      <c r="EU48" s="144"/>
      <c r="EV48" s="144"/>
      <c r="EW48" s="144"/>
      <c r="EX48" s="144"/>
      <c r="EY48" s="144"/>
      <c r="EZ48" s="144"/>
      <c r="FA48" s="144"/>
      <c r="FB48" s="144"/>
      <c r="FC48" s="144"/>
      <c r="FD48" s="144"/>
      <c r="FE48" s="144"/>
      <c r="FF48" s="144"/>
      <c r="FG48" s="144"/>
      <c r="FH48" s="144"/>
      <c r="FI48" s="144"/>
      <c r="FJ48" s="144"/>
      <c r="FK48" s="144"/>
      <c r="FL48" s="144"/>
      <c r="FM48" s="144"/>
      <c r="FN48" s="144"/>
      <c r="FO48" s="144"/>
      <c r="FP48" s="144"/>
      <c r="FQ48" s="144"/>
      <c r="FR48" s="144"/>
      <c r="FS48" s="144"/>
      <c r="FT48" s="144"/>
      <c r="FU48" s="144"/>
      <c r="FV48" s="144"/>
      <c r="FW48" s="144"/>
      <c r="FX48" s="144"/>
    </row>
    <row r="49" spans="1:180" ht="15.6" customHeight="1">
      <c r="A49" s="150"/>
      <c r="B49" s="148" t="s">
        <v>182</v>
      </c>
      <c r="C49" s="149" t="s">
        <v>90</v>
      </c>
      <c r="D49" s="167"/>
      <c r="E49" s="168"/>
      <c r="F49" s="168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  <c r="BA49" s="144"/>
      <c r="BB49" s="144"/>
      <c r="BC49" s="144"/>
      <c r="BD49" s="144"/>
      <c r="BE49" s="144"/>
      <c r="BF49" s="144"/>
      <c r="BG49" s="144"/>
      <c r="BH49" s="144"/>
      <c r="BI49" s="144"/>
      <c r="BJ49" s="144"/>
      <c r="BK49" s="144"/>
      <c r="BL49" s="144"/>
      <c r="BM49" s="144"/>
      <c r="BN49" s="144"/>
      <c r="BO49" s="144"/>
      <c r="BP49" s="144"/>
      <c r="BQ49" s="144"/>
      <c r="BR49" s="144"/>
      <c r="BS49" s="144"/>
      <c r="BT49" s="144"/>
      <c r="BU49" s="144"/>
      <c r="BV49" s="144"/>
      <c r="BW49" s="144"/>
      <c r="BX49" s="144"/>
      <c r="BY49" s="144"/>
      <c r="BZ49" s="144"/>
      <c r="CA49" s="144"/>
      <c r="CB49" s="144"/>
      <c r="CC49" s="144"/>
      <c r="CD49" s="144"/>
      <c r="CE49" s="144"/>
      <c r="CF49" s="144"/>
      <c r="CG49" s="144"/>
      <c r="CH49" s="144"/>
      <c r="CI49" s="144"/>
      <c r="CJ49" s="144"/>
      <c r="CK49" s="144"/>
      <c r="CL49" s="144"/>
      <c r="CM49" s="144"/>
      <c r="CN49" s="144"/>
      <c r="CO49" s="144"/>
      <c r="CP49" s="144"/>
      <c r="CQ49" s="144"/>
      <c r="CR49" s="144"/>
      <c r="CS49" s="144"/>
      <c r="CT49" s="144"/>
      <c r="CU49" s="144"/>
      <c r="CV49" s="144"/>
      <c r="CW49" s="144"/>
      <c r="CX49" s="144"/>
      <c r="CY49" s="144"/>
      <c r="CZ49" s="144"/>
      <c r="DA49" s="144"/>
      <c r="DB49" s="144"/>
      <c r="DC49" s="144"/>
      <c r="DD49" s="144"/>
      <c r="DE49" s="144"/>
      <c r="DF49" s="144"/>
      <c r="DG49" s="144"/>
      <c r="DH49" s="144"/>
      <c r="DI49" s="144"/>
      <c r="DJ49" s="144"/>
      <c r="DK49" s="144"/>
      <c r="DL49" s="144"/>
      <c r="DM49" s="144"/>
      <c r="DN49" s="144"/>
      <c r="DO49" s="144"/>
      <c r="DP49" s="144"/>
      <c r="DQ49" s="144"/>
      <c r="DR49" s="144"/>
      <c r="DS49" s="144"/>
      <c r="DT49" s="144"/>
      <c r="DU49" s="144"/>
      <c r="DV49" s="144"/>
      <c r="DW49" s="144"/>
      <c r="DX49" s="144"/>
      <c r="DY49" s="144"/>
      <c r="DZ49" s="144"/>
      <c r="EA49" s="144"/>
      <c r="EB49" s="144"/>
      <c r="EC49" s="144"/>
      <c r="ED49" s="144"/>
      <c r="EE49" s="144"/>
      <c r="EF49" s="144"/>
      <c r="EG49" s="144"/>
      <c r="EH49" s="144"/>
      <c r="EI49" s="144"/>
      <c r="EJ49" s="144"/>
      <c r="EK49" s="144"/>
      <c r="EL49" s="144"/>
      <c r="EM49" s="144"/>
      <c r="EN49" s="144"/>
      <c r="EO49" s="144"/>
      <c r="EP49" s="144"/>
      <c r="EQ49" s="144"/>
      <c r="ER49" s="144"/>
      <c r="ES49" s="144"/>
      <c r="ET49" s="144"/>
      <c r="EU49" s="144"/>
      <c r="EV49" s="144"/>
      <c r="EW49" s="144"/>
      <c r="EX49" s="144"/>
      <c r="EY49" s="144"/>
      <c r="EZ49" s="144"/>
      <c r="FA49" s="144"/>
      <c r="FB49" s="144"/>
      <c r="FC49" s="144"/>
      <c r="FD49" s="144"/>
      <c r="FE49" s="144"/>
      <c r="FF49" s="144"/>
      <c r="FG49" s="144"/>
      <c r="FH49" s="144"/>
      <c r="FI49" s="144"/>
      <c r="FJ49" s="144"/>
      <c r="FK49" s="144"/>
      <c r="FL49" s="144"/>
      <c r="FM49" s="144"/>
      <c r="FN49" s="144"/>
      <c r="FO49" s="144"/>
      <c r="FP49" s="144"/>
      <c r="FQ49" s="144"/>
      <c r="FR49" s="144"/>
      <c r="FS49" s="144"/>
      <c r="FT49" s="144"/>
      <c r="FU49" s="144"/>
      <c r="FV49" s="144"/>
      <c r="FW49" s="144"/>
      <c r="FX49" s="144"/>
    </row>
    <row r="50" spans="1:180" ht="15.6" customHeight="1">
      <c r="A50" s="150"/>
      <c r="B50" s="148" t="s">
        <v>183</v>
      </c>
      <c r="C50" s="149" t="s">
        <v>98</v>
      </c>
      <c r="D50" s="167"/>
      <c r="E50" s="168"/>
      <c r="F50" s="168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/>
      <c r="BS50" s="144"/>
      <c r="BT50" s="144"/>
      <c r="BU50" s="144"/>
      <c r="BV50" s="144"/>
      <c r="BW50" s="144"/>
      <c r="BX50" s="144"/>
      <c r="BY50" s="144"/>
      <c r="BZ50" s="144"/>
      <c r="CA50" s="144"/>
      <c r="CB50" s="144"/>
      <c r="CC50" s="144"/>
      <c r="CD50" s="144"/>
      <c r="CE50" s="144"/>
      <c r="CF50" s="144"/>
      <c r="CG50" s="144"/>
      <c r="CH50" s="144"/>
      <c r="CI50" s="144"/>
      <c r="CJ50" s="144"/>
      <c r="CK50" s="144"/>
      <c r="CL50" s="144"/>
      <c r="CM50" s="144"/>
      <c r="CN50" s="144"/>
      <c r="CO50" s="144"/>
      <c r="CP50" s="144"/>
      <c r="CQ50" s="144"/>
      <c r="CR50" s="144"/>
      <c r="CS50" s="144"/>
      <c r="CT50" s="144"/>
      <c r="CU50" s="144"/>
      <c r="CV50" s="144"/>
      <c r="CW50" s="144"/>
      <c r="CX50" s="144"/>
      <c r="CY50" s="144"/>
      <c r="CZ50" s="144"/>
      <c r="DA50" s="144"/>
      <c r="DB50" s="144"/>
      <c r="DC50" s="144"/>
      <c r="DD50" s="144"/>
      <c r="DE50" s="144"/>
      <c r="DF50" s="144"/>
      <c r="DG50" s="144"/>
      <c r="DH50" s="144"/>
      <c r="DI50" s="144"/>
      <c r="DJ50" s="144"/>
      <c r="DK50" s="144"/>
      <c r="DL50" s="144"/>
      <c r="DM50" s="144"/>
      <c r="DN50" s="144"/>
      <c r="DO50" s="144"/>
      <c r="DP50" s="144"/>
      <c r="DQ50" s="144"/>
      <c r="DR50" s="144"/>
      <c r="DS50" s="144"/>
      <c r="DT50" s="144"/>
      <c r="DU50" s="144"/>
      <c r="DV50" s="144"/>
      <c r="DW50" s="144"/>
      <c r="DX50" s="144"/>
      <c r="DY50" s="144"/>
      <c r="DZ50" s="144"/>
      <c r="EA50" s="144"/>
      <c r="EB50" s="144"/>
      <c r="EC50" s="144"/>
      <c r="ED50" s="144"/>
      <c r="EE50" s="144"/>
      <c r="EF50" s="144"/>
      <c r="EG50" s="144"/>
      <c r="EH50" s="144"/>
      <c r="EI50" s="144"/>
      <c r="EJ50" s="144"/>
      <c r="EK50" s="144"/>
      <c r="EL50" s="144"/>
      <c r="EM50" s="144"/>
      <c r="EN50" s="144"/>
      <c r="EO50" s="144"/>
      <c r="EP50" s="144"/>
      <c r="EQ50" s="144"/>
      <c r="ER50" s="144"/>
      <c r="ES50" s="144"/>
      <c r="ET50" s="144"/>
      <c r="EU50" s="144"/>
      <c r="EV50" s="144"/>
      <c r="EW50" s="144"/>
      <c r="EX50" s="144"/>
      <c r="EY50" s="144"/>
      <c r="EZ50" s="144"/>
      <c r="FA50" s="144"/>
      <c r="FB50" s="144"/>
      <c r="FC50" s="144"/>
      <c r="FD50" s="144"/>
      <c r="FE50" s="144"/>
      <c r="FF50" s="144"/>
      <c r="FG50" s="144"/>
      <c r="FH50" s="144"/>
      <c r="FI50" s="144"/>
      <c r="FJ50" s="144"/>
      <c r="FK50" s="144"/>
      <c r="FL50" s="144"/>
      <c r="FM50" s="144"/>
      <c r="FN50" s="144"/>
      <c r="FO50" s="144"/>
      <c r="FP50" s="144"/>
      <c r="FQ50" s="144"/>
      <c r="FR50" s="144"/>
      <c r="FS50" s="144"/>
      <c r="FT50" s="144"/>
      <c r="FU50" s="144"/>
      <c r="FV50" s="144"/>
      <c r="FW50" s="144"/>
      <c r="FX50" s="144"/>
    </row>
    <row r="51" spans="1:180" ht="15.6" customHeight="1">
      <c r="A51" s="150"/>
      <c r="B51" s="148" t="s">
        <v>184</v>
      </c>
      <c r="C51" s="149" t="s">
        <v>99</v>
      </c>
      <c r="D51" s="167"/>
      <c r="E51" s="168"/>
      <c r="F51" s="168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4"/>
      <c r="BR51" s="144"/>
      <c r="BS51" s="144"/>
      <c r="BT51" s="144"/>
      <c r="BU51" s="144"/>
      <c r="BV51" s="144"/>
      <c r="BW51" s="144"/>
      <c r="BX51" s="144"/>
      <c r="BY51" s="144"/>
      <c r="BZ51" s="144"/>
      <c r="CA51" s="144"/>
      <c r="CB51" s="144"/>
      <c r="CC51" s="144"/>
      <c r="CD51" s="144"/>
      <c r="CE51" s="144"/>
      <c r="CF51" s="144"/>
      <c r="CG51" s="144"/>
      <c r="CH51" s="144"/>
      <c r="CI51" s="144"/>
      <c r="CJ51" s="144"/>
      <c r="CK51" s="144"/>
      <c r="CL51" s="144"/>
      <c r="CM51" s="144"/>
      <c r="CN51" s="144"/>
      <c r="CO51" s="144"/>
      <c r="CP51" s="144"/>
      <c r="CQ51" s="144"/>
      <c r="CR51" s="144"/>
      <c r="CS51" s="144"/>
      <c r="CT51" s="144"/>
      <c r="CU51" s="144"/>
      <c r="CV51" s="144"/>
      <c r="CW51" s="144"/>
      <c r="CX51" s="144"/>
      <c r="CY51" s="144"/>
      <c r="CZ51" s="144"/>
      <c r="DA51" s="144"/>
      <c r="DB51" s="144"/>
      <c r="DC51" s="144"/>
      <c r="DD51" s="144"/>
      <c r="DE51" s="144"/>
      <c r="DF51" s="144"/>
      <c r="DG51" s="144"/>
      <c r="DH51" s="144"/>
      <c r="DI51" s="144"/>
      <c r="DJ51" s="144"/>
      <c r="DK51" s="144"/>
      <c r="DL51" s="144"/>
      <c r="DM51" s="144"/>
      <c r="DN51" s="144"/>
      <c r="DO51" s="144"/>
      <c r="DP51" s="144"/>
      <c r="DQ51" s="144"/>
      <c r="DR51" s="144"/>
      <c r="DS51" s="144"/>
      <c r="DT51" s="144"/>
      <c r="DU51" s="144"/>
      <c r="DV51" s="144"/>
      <c r="DW51" s="144"/>
      <c r="DX51" s="144"/>
      <c r="DY51" s="144"/>
      <c r="DZ51" s="144"/>
      <c r="EA51" s="144"/>
      <c r="EB51" s="144"/>
      <c r="EC51" s="144"/>
      <c r="ED51" s="144"/>
      <c r="EE51" s="144"/>
      <c r="EF51" s="144"/>
      <c r="EG51" s="144"/>
      <c r="EH51" s="144"/>
      <c r="EI51" s="144"/>
      <c r="EJ51" s="144"/>
      <c r="EK51" s="144"/>
      <c r="EL51" s="144"/>
      <c r="EM51" s="144"/>
      <c r="EN51" s="144"/>
      <c r="EO51" s="144"/>
      <c r="EP51" s="144"/>
      <c r="EQ51" s="144"/>
      <c r="ER51" s="144"/>
      <c r="ES51" s="144"/>
      <c r="ET51" s="144"/>
      <c r="EU51" s="144"/>
      <c r="EV51" s="144"/>
      <c r="EW51" s="144"/>
      <c r="EX51" s="144"/>
      <c r="EY51" s="144"/>
      <c r="EZ51" s="144"/>
      <c r="FA51" s="144"/>
      <c r="FB51" s="144"/>
      <c r="FC51" s="144"/>
      <c r="FD51" s="144"/>
      <c r="FE51" s="144"/>
      <c r="FF51" s="144"/>
      <c r="FG51" s="144"/>
      <c r="FH51" s="144"/>
      <c r="FI51" s="144"/>
      <c r="FJ51" s="144"/>
      <c r="FK51" s="144"/>
      <c r="FL51" s="144"/>
      <c r="FM51" s="144"/>
      <c r="FN51" s="144"/>
      <c r="FO51" s="144"/>
      <c r="FP51" s="144"/>
      <c r="FQ51" s="144"/>
      <c r="FR51" s="144"/>
      <c r="FS51" s="144"/>
      <c r="FT51" s="144"/>
      <c r="FU51" s="144"/>
      <c r="FV51" s="144"/>
      <c r="FW51" s="144"/>
      <c r="FX51" s="144"/>
    </row>
    <row r="52" spans="1:180" ht="15.6" customHeight="1">
      <c r="A52" s="150"/>
      <c r="B52" s="151" t="s">
        <v>185</v>
      </c>
      <c r="C52" s="147" t="s">
        <v>100</v>
      </c>
      <c r="D52" s="165"/>
      <c r="E52" s="169"/>
      <c r="F52" s="170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  <c r="BR52" s="144"/>
      <c r="BS52" s="144"/>
      <c r="BT52" s="144"/>
      <c r="BU52" s="144"/>
      <c r="BV52" s="144"/>
      <c r="BW52" s="144"/>
      <c r="BX52" s="144"/>
      <c r="BY52" s="144"/>
      <c r="BZ52" s="144"/>
      <c r="CA52" s="144"/>
      <c r="CB52" s="144"/>
      <c r="CC52" s="144"/>
      <c r="CD52" s="144"/>
      <c r="CE52" s="144"/>
      <c r="CF52" s="144"/>
      <c r="CG52" s="144"/>
      <c r="CH52" s="144"/>
      <c r="CI52" s="144"/>
      <c r="CJ52" s="144"/>
      <c r="CK52" s="144"/>
      <c r="CL52" s="144"/>
      <c r="CM52" s="144"/>
      <c r="CN52" s="144"/>
      <c r="CO52" s="144"/>
      <c r="CP52" s="144"/>
      <c r="CQ52" s="144"/>
      <c r="CR52" s="144"/>
      <c r="CS52" s="144"/>
      <c r="CT52" s="144"/>
      <c r="CU52" s="144"/>
      <c r="CV52" s="144"/>
      <c r="CW52" s="144"/>
      <c r="CX52" s="144"/>
      <c r="CY52" s="144"/>
      <c r="CZ52" s="144"/>
      <c r="DA52" s="144"/>
      <c r="DB52" s="144"/>
      <c r="DC52" s="144"/>
      <c r="DD52" s="144"/>
      <c r="DE52" s="144"/>
      <c r="DF52" s="144"/>
      <c r="DG52" s="144"/>
      <c r="DH52" s="144"/>
      <c r="DI52" s="144"/>
      <c r="DJ52" s="144"/>
      <c r="DK52" s="144"/>
      <c r="DL52" s="144"/>
      <c r="DM52" s="144"/>
      <c r="DN52" s="144"/>
      <c r="DO52" s="144"/>
      <c r="DP52" s="144"/>
      <c r="DQ52" s="144"/>
      <c r="DR52" s="144"/>
      <c r="DS52" s="144"/>
      <c r="DT52" s="144"/>
      <c r="DU52" s="144"/>
      <c r="DV52" s="144"/>
      <c r="DW52" s="144"/>
      <c r="DX52" s="144"/>
      <c r="DY52" s="144"/>
      <c r="DZ52" s="144"/>
      <c r="EA52" s="144"/>
      <c r="EB52" s="144"/>
      <c r="EC52" s="144"/>
      <c r="ED52" s="144"/>
      <c r="EE52" s="144"/>
      <c r="EF52" s="144"/>
      <c r="EG52" s="144"/>
      <c r="EH52" s="144"/>
      <c r="EI52" s="144"/>
      <c r="EJ52" s="144"/>
      <c r="EK52" s="144"/>
      <c r="EL52" s="144"/>
      <c r="EM52" s="144"/>
      <c r="EN52" s="144"/>
      <c r="EO52" s="144"/>
      <c r="EP52" s="144"/>
      <c r="EQ52" s="144"/>
      <c r="ER52" s="144"/>
      <c r="ES52" s="144"/>
      <c r="ET52" s="144"/>
      <c r="EU52" s="144"/>
      <c r="EV52" s="144"/>
      <c r="EW52" s="144"/>
      <c r="EX52" s="144"/>
      <c r="EY52" s="144"/>
      <c r="EZ52" s="144"/>
      <c r="FA52" s="144"/>
      <c r="FB52" s="144"/>
      <c r="FC52" s="144"/>
      <c r="FD52" s="144"/>
      <c r="FE52" s="144"/>
      <c r="FF52" s="144"/>
      <c r="FG52" s="144"/>
      <c r="FH52" s="144"/>
      <c r="FI52" s="144"/>
      <c r="FJ52" s="144"/>
      <c r="FK52" s="144"/>
      <c r="FL52" s="144"/>
      <c r="FM52" s="144"/>
      <c r="FN52" s="144"/>
      <c r="FO52" s="144"/>
      <c r="FP52" s="144"/>
      <c r="FQ52" s="144"/>
      <c r="FR52" s="144"/>
      <c r="FS52" s="144"/>
      <c r="FT52" s="144"/>
      <c r="FU52" s="144"/>
      <c r="FV52" s="144"/>
      <c r="FW52" s="144"/>
      <c r="FX52" s="144"/>
    </row>
    <row r="53" spans="1:180" ht="15.6" customHeight="1">
      <c r="A53" s="150"/>
      <c r="B53" s="151" t="s">
        <v>186</v>
      </c>
      <c r="C53" s="147" t="s">
        <v>101</v>
      </c>
      <c r="D53" s="165"/>
      <c r="E53" s="169"/>
      <c r="F53" s="170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4"/>
      <c r="AX53" s="144"/>
      <c r="AY53" s="144"/>
      <c r="AZ53" s="144"/>
      <c r="BA53" s="144"/>
      <c r="BB53" s="144"/>
      <c r="BC53" s="144"/>
      <c r="BD53" s="144"/>
      <c r="BE53" s="144"/>
      <c r="BF53" s="144"/>
      <c r="BG53" s="144"/>
      <c r="BH53" s="144"/>
      <c r="BI53" s="144"/>
      <c r="BJ53" s="144"/>
      <c r="BK53" s="144"/>
      <c r="BL53" s="144"/>
      <c r="BM53" s="144"/>
      <c r="BN53" s="144"/>
      <c r="BO53" s="144"/>
      <c r="BP53" s="144"/>
      <c r="BQ53" s="144"/>
      <c r="BR53" s="144"/>
      <c r="BS53" s="144"/>
      <c r="BT53" s="144"/>
      <c r="BU53" s="144"/>
      <c r="BV53" s="144"/>
      <c r="BW53" s="144"/>
      <c r="BX53" s="144"/>
      <c r="BY53" s="144"/>
      <c r="BZ53" s="144"/>
      <c r="CA53" s="144"/>
      <c r="CB53" s="144"/>
      <c r="CC53" s="144"/>
      <c r="CD53" s="144"/>
      <c r="CE53" s="144"/>
      <c r="CF53" s="144"/>
      <c r="CG53" s="144"/>
      <c r="CH53" s="144"/>
      <c r="CI53" s="144"/>
      <c r="CJ53" s="144"/>
      <c r="CK53" s="144"/>
      <c r="CL53" s="144"/>
      <c r="CM53" s="144"/>
      <c r="CN53" s="144"/>
      <c r="CO53" s="144"/>
      <c r="CP53" s="144"/>
      <c r="CQ53" s="144"/>
      <c r="CR53" s="144"/>
      <c r="CS53" s="144"/>
      <c r="CT53" s="144"/>
      <c r="CU53" s="144"/>
      <c r="CV53" s="144"/>
      <c r="CW53" s="144"/>
      <c r="CX53" s="144"/>
      <c r="CY53" s="144"/>
      <c r="CZ53" s="144"/>
      <c r="DA53" s="144"/>
      <c r="DB53" s="144"/>
      <c r="DC53" s="144"/>
      <c r="DD53" s="144"/>
      <c r="DE53" s="144"/>
      <c r="DF53" s="144"/>
      <c r="DG53" s="144"/>
      <c r="DH53" s="144"/>
      <c r="DI53" s="144"/>
      <c r="DJ53" s="144"/>
      <c r="DK53" s="144"/>
      <c r="DL53" s="144"/>
      <c r="DM53" s="144"/>
      <c r="DN53" s="144"/>
      <c r="DO53" s="144"/>
      <c r="DP53" s="144"/>
      <c r="DQ53" s="144"/>
      <c r="DR53" s="144"/>
      <c r="DS53" s="144"/>
      <c r="DT53" s="144"/>
      <c r="DU53" s="144"/>
      <c r="DV53" s="144"/>
      <c r="DW53" s="144"/>
      <c r="DX53" s="144"/>
      <c r="DY53" s="144"/>
      <c r="DZ53" s="144"/>
      <c r="EA53" s="144"/>
      <c r="EB53" s="144"/>
      <c r="EC53" s="144"/>
      <c r="ED53" s="144"/>
      <c r="EE53" s="144"/>
      <c r="EF53" s="144"/>
      <c r="EG53" s="144"/>
      <c r="EH53" s="144"/>
      <c r="EI53" s="144"/>
      <c r="EJ53" s="144"/>
      <c r="EK53" s="144"/>
      <c r="EL53" s="144"/>
      <c r="EM53" s="144"/>
      <c r="EN53" s="144"/>
      <c r="EO53" s="144"/>
      <c r="EP53" s="144"/>
      <c r="EQ53" s="144"/>
      <c r="ER53" s="144"/>
      <c r="ES53" s="144"/>
      <c r="ET53" s="144"/>
      <c r="EU53" s="144"/>
      <c r="EV53" s="144"/>
      <c r="EW53" s="144"/>
      <c r="EX53" s="144"/>
      <c r="EY53" s="144"/>
      <c r="EZ53" s="144"/>
      <c r="FA53" s="144"/>
      <c r="FB53" s="144"/>
      <c r="FC53" s="144"/>
      <c r="FD53" s="144"/>
      <c r="FE53" s="144"/>
      <c r="FF53" s="144"/>
      <c r="FG53" s="144"/>
      <c r="FH53" s="144"/>
      <c r="FI53" s="144"/>
      <c r="FJ53" s="144"/>
      <c r="FK53" s="144"/>
      <c r="FL53" s="144"/>
      <c r="FM53" s="144"/>
      <c r="FN53" s="144"/>
      <c r="FO53" s="144"/>
      <c r="FP53" s="144"/>
      <c r="FQ53" s="144"/>
      <c r="FR53" s="144"/>
      <c r="FS53" s="144"/>
      <c r="FT53" s="144"/>
      <c r="FU53" s="144"/>
      <c r="FV53" s="144"/>
      <c r="FW53" s="144"/>
      <c r="FX53" s="144"/>
    </row>
    <row r="54" spans="1:180" ht="15.6" customHeight="1">
      <c r="A54" s="150"/>
      <c r="B54" s="151" t="s">
        <v>187</v>
      </c>
      <c r="C54" s="147" t="s">
        <v>102</v>
      </c>
      <c r="D54" s="165"/>
      <c r="E54" s="169"/>
      <c r="F54" s="170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  <c r="BI54" s="144"/>
      <c r="BJ54" s="144"/>
      <c r="BK54" s="144"/>
      <c r="BL54" s="144"/>
      <c r="BM54" s="144"/>
      <c r="BN54" s="144"/>
      <c r="BO54" s="144"/>
      <c r="BP54" s="144"/>
      <c r="BQ54" s="144"/>
      <c r="BR54" s="144"/>
      <c r="BS54" s="144"/>
      <c r="BT54" s="144"/>
      <c r="BU54" s="144"/>
      <c r="BV54" s="144"/>
      <c r="BW54" s="144"/>
      <c r="BX54" s="144"/>
      <c r="BY54" s="144"/>
      <c r="BZ54" s="144"/>
      <c r="CA54" s="144"/>
      <c r="CB54" s="144"/>
      <c r="CC54" s="144"/>
      <c r="CD54" s="144"/>
      <c r="CE54" s="144"/>
      <c r="CF54" s="144"/>
      <c r="CG54" s="144"/>
      <c r="CH54" s="144"/>
      <c r="CI54" s="144"/>
      <c r="CJ54" s="144"/>
      <c r="CK54" s="144"/>
      <c r="CL54" s="144"/>
      <c r="CM54" s="144"/>
      <c r="CN54" s="144"/>
      <c r="CO54" s="144"/>
      <c r="CP54" s="144"/>
      <c r="CQ54" s="144"/>
      <c r="CR54" s="144"/>
      <c r="CS54" s="144"/>
      <c r="CT54" s="144"/>
      <c r="CU54" s="144"/>
      <c r="CV54" s="144"/>
      <c r="CW54" s="144"/>
      <c r="CX54" s="144"/>
      <c r="CY54" s="144"/>
      <c r="CZ54" s="144"/>
      <c r="DA54" s="144"/>
      <c r="DB54" s="144"/>
      <c r="DC54" s="144"/>
      <c r="DD54" s="144"/>
      <c r="DE54" s="144"/>
      <c r="DF54" s="144"/>
      <c r="DG54" s="144"/>
      <c r="DH54" s="144"/>
      <c r="DI54" s="144"/>
      <c r="DJ54" s="144"/>
      <c r="DK54" s="144"/>
      <c r="DL54" s="144"/>
      <c r="DM54" s="144"/>
      <c r="DN54" s="144"/>
      <c r="DO54" s="144"/>
      <c r="DP54" s="144"/>
      <c r="DQ54" s="144"/>
      <c r="DR54" s="144"/>
      <c r="DS54" s="144"/>
      <c r="DT54" s="144"/>
      <c r="DU54" s="144"/>
      <c r="DV54" s="144"/>
      <c r="DW54" s="144"/>
      <c r="DX54" s="144"/>
      <c r="DY54" s="144"/>
      <c r="DZ54" s="144"/>
      <c r="EA54" s="144"/>
      <c r="EB54" s="144"/>
      <c r="EC54" s="144"/>
      <c r="ED54" s="144"/>
      <c r="EE54" s="144"/>
      <c r="EF54" s="144"/>
      <c r="EG54" s="144"/>
      <c r="EH54" s="144"/>
      <c r="EI54" s="144"/>
      <c r="EJ54" s="144"/>
      <c r="EK54" s="144"/>
      <c r="EL54" s="144"/>
      <c r="EM54" s="144"/>
      <c r="EN54" s="144"/>
      <c r="EO54" s="144"/>
      <c r="EP54" s="144"/>
      <c r="EQ54" s="144"/>
      <c r="ER54" s="144"/>
      <c r="ES54" s="144"/>
      <c r="ET54" s="144"/>
      <c r="EU54" s="144"/>
      <c r="EV54" s="144"/>
      <c r="EW54" s="144"/>
      <c r="EX54" s="144"/>
      <c r="EY54" s="144"/>
      <c r="EZ54" s="144"/>
      <c r="FA54" s="144"/>
      <c r="FB54" s="144"/>
      <c r="FC54" s="144"/>
      <c r="FD54" s="144"/>
      <c r="FE54" s="144"/>
      <c r="FF54" s="144"/>
      <c r="FG54" s="144"/>
      <c r="FH54" s="144"/>
      <c r="FI54" s="144"/>
      <c r="FJ54" s="144"/>
      <c r="FK54" s="144"/>
      <c r="FL54" s="144"/>
      <c r="FM54" s="144"/>
      <c r="FN54" s="144"/>
      <c r="FO54" s="144"/>
      <c r="FP54" s="144"/>
      <c r="FQ54" s="144"/>
      <c r="FR54" s="144"/>
      <c r="FS54" s="144"/>
      <c r="FT54" s="144"/>
      <c r="FU54" s="144"/>
      <c r="FV54" s="144"/>
      <c r="FW54" s="144"/>
      <c r="FX54" s="144"/>
    </row>
    <row r="55" spans="1:180" ht="15.6" customHeight="1">
      <c r="A55" s="150"/>
      <c r="B55" s="151" t="s">
        <v>188</v>
      </c>
      <c r="C55" s="147" t="s">
        <v>103</v>
      </c>
      <c r="D55" s="165">
        <v>0</v>
      </c>
      <c r="E55" s="169"/>
      <c r="F55" s="170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144"/>
      <c r="BX55" s="144"/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4"/>
      <c r="CM55" s="144"/>
      <c r="CN55" s="144"/>
      <c r="CO55" s="144"/>
      <c r="CP55" s="144"/>
      <c r="CQ55" s="144"/>
      <c r="CR55" s="144"/>
      <c r="CS55" s="144"/>
      <c r="CT55" s="144"/>
      <c r="CU55" s="144"/>
      <c r="CV55" s="144"/>
      <c r="CW55" s="144"/>
      <c r="CX55" s="144"/>
      <c r="CY55" s="144"/>
      <c r="CZ55" s="144"/>
      <c r="DA55" s="144"/>
      <c r="DB55" s="144"/>
      <c r="DC55" s="144"/>
      <c r="DD55" s="144"/>
      <c r="DE55" s="144"/>
      <c r="DF55" s="144"/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4"/>
      <c r="DS55" s="144"/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4"/>
      <c r="EH55" s="144"/>
      <c r="EI55" s="144"/>
      <c r="EJ55" s="144"/>
      <c r="EK55" s="144"/>
      <c r="EL55" s="144"/>
      <c r="EM55" s="144"/>
      <c r="EN55" s="144"/>
      <c r="EO55" s="144"/>
      <c r="EP55" s="144"/>
      <c r="EQ55" s="144"/>
      <c r="ER55" s="144"/>
      <c r="ES55" s="144"/>
      <c r="ET55" s="144"/>
      <c r="EU55" s="144"/>
      <c r="EV55" s="144"/>
      <c r="EW55" s="144"/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4"/>
      <c r="FL55" s="144"/>
      <c r="FM55" s="144"/>
      <c r="FN55" s="144"/>
      <c r="FO55" s="144"/>
      <c r="FP55" s="144"/>
      <c r="FQ55" s="144"/>
      <c r="FR55" s="144"/>
      <c r="FS55" s="144"/>
      <c r="FT55" s="144"/>
      <c r="FU55" s="144"/>
      <c r="FV55" s="144"/>
      <c r="FW55" s="144"/>
      <c r="FX55" s="144"/>
    </row>
    <row r="56" spans="1:180" ht="15.6" customHeight="1">
      <c r="A56" s="150"/>
      <c r="B56" s="151" t="s">
        <v>189</v>
      </c>
      <c r="C56" s="147" t="s">
        <v>104</v>
      </c>
      <c r="D56" s="163">
        <f>D57+D58</f>
        <v>0</v>
      </c>
      <c r="E56" s="163">
        <f t="shared" ref="E56:F56" si="4">E57+E58</f>
        <v>0</v>
      </c>
      <c r="F56" s="163">
        <f t="shared" si="4"/>
        <v>0</v>
      </c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4"/>
      <c r="BI56" s="144"/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4"/>
      <c r="BX56" s="144"/>
      <c r="BY56" s="144"/>
      <c r="BZ56" s="144"/>
      <c r="CA56" s="144"/>
      <c r="CB56" s="144"/>
      <c r="CC56" s="144"/>
      <c r="CD56" s="144"/>
      <c r="CE56" s="144"/>
      <c r="CF56" s="144"/>
      <c r="CG56" s="144"/>
      <c r="CH56" s="144"/>
      <c r="CI56" s="144"/>
      <c r="CJ56" s="144"/>
      <c r="CK56" s="144"/>
      <c r="CL56" s="144"/>
      <c r="CM56" s="144"/>
      <c r="CN56" s="144"/>
      <c r="CO56" s="144"/>
      <c r="CP56" s="144"/>
      <c r="CQ56" s="144"/>
      <c r="CR56" s="144"/>
      <c r="CS56" s="144"/>
      <c r="CT56" s="144"/>
      <c r="CU56" s="144"/>
      <c r="CV56" s="144"/>
      <c r="CW56" s="144"/>
      <c r="CX56" s="144"/>
      <c r="CY56" s="144"/>
      <c r="CZ56" s="144"/>
      <c r="DA56" s="144"/>
      <c r="DB56" s="144"/>
      <c r="DC56" s="144"/>
      <c r="DD56" s="144"/>
      <c r="DE56" s="144"/>
      <c r="DF56" s="144"/>
      <c r="DG56" s="144"/>
      <c r="DH56" s="144"/>
      <c r="DI56" s="144"/>
      <c r="DJ56" s="144"/>
      <c r="DK56" s="144"/>
      <c r="DL56" s="144"/>
      <c r="DM56" s="144"/>
      <c r="DN56" s="144"/>
      <c r="DO56" s="144"/>
      <c r="DP56" s="144"/>
      <c r="DQ56" s="144"/>
      <c r="DR56" s="144"/>
      <c r="DS56" s="144"/>
      <c r="DT56" s="144"/>
      <c r="DU56" s="144"/>
      <c r="DV56" s="144"/>
      <c r="DW56" s="144"/>
      <c r="DX56" s="144"/>
      <c r="DY56" s="144"/>
      <c r="DZ56" s="144"/>
      <c r="EA56" s="144"/>
      <c r="EB56" s="144"/>
      <c r="EC56" s="144"/>
      <c r="ED56" s="144"/>
      <c r="EE56" s="144"/>
      <c r="EF56" s="144"/>
      <c r="EG56" s="144"/>
      <c r="EH56" s="144"/>
      <c r="EI56" s="144"/>
      <c r="EJ56" s="144"/>
      <c r="EK56" s="144"/>
      <c r="EL56" s="144"/>
      <c r="EM56" s="144"/>
      <c r="EN56" s="144"/>
      <c r="EO56" s="144"/>
      <c r="EP56" s="144"/>
      <c r="EQ56" s="144"/>
      <c r="ER56" s="144"/>
      <c r="ES56" s="144"/>
      <c r="ET56" s="144"/>
      <c r="EU56" s="144"/>
      <c r="EV56" s="144"/>
      <c r="EW56" s="144"/>
      <c r="EX56" s="144"/>
      <c r="EY56" s="144"/>
      <c r="EZ56" s="144"/>
      <c r="FA56" s="144"/>
      <c r="FB56" s="144"/>
      <c r="FC56" s="144"/>
      <c r="FD56" s="144"/>
      <c r="FE56" s="144"/>
      <c r="FF56" s="144"/>
      <c r="FG56" s="144"/>
      <c r="FH56" s="144"/>
      <c r="FI56" s="144"/>
      <c r="FJ56" s="144"/>
      <c r="FK56" s="144"/>
      <c r="FL56" s="144"/>
      <c r="FM56" s="144"/>
      <c r="FN56" s="144"/>
      <c r="FO56" s="144"/>
      <c r="FP56" s="144"/>
      <c r="FQ56" s="144"/>
      <c r="FR56" s="144"/>
      <c r="FS56" s="144"/>
      <c r="FT56" s="144"/>
      <c r="FU56" s="144"/>
      <c r="FV56" s="144"/>
      <c r="FW56" s="144"/>
      <c r="FX56" s="144"/>
    </row>
    <row r="57" spans="1:180" ht="15.6" customHeight="1">
      <c r="A57" s="150"/>
      <c r="B57" s="151" t="s">
        <v>190</v>
      </c>
      <c r="C57" s="147" t="s">
        <v>105</v>
      </c>
      <c r="D57" s="171"/>
      <c r="E57" s="169"/>
      <c r="F57" s="170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  <c r="AW57" s="144"/>
      <c r="AX57" s="144"/>
      <c r="AY57" s="144"/>
      <c r="AZ57" s="144"/>
      <c r="BA57" s="144"/>
      <c r="BB57" s="144"/>
      <c r="BC57" s="144"/>
      <c r="BD57" s="144"/>
      <c r="BE57" s="144"/>
      <c r="BF57" s="144"/>
      <c r="BG57" s="144"/>
      <c r="BH57" s="144"/>
      <c r="BI57" s="144"/>
      <c r="BJ57" s="144"/>
      <c r="BK57" s="144"/>
      <c r="BL57" s="144"/>
      <c r="BM57" s="144"/>
      <c r="BN57" s="144"/>
      <c r="BO57" s="144"/>
      <c r="BP57" s="144"/>
      <c r="BQ57" s="144"/>
      <c r="BR57" s="144"/>
      <c r="BS57" s="144"/>
      <c r="BT57" s="144"/>
      <c r="BU57" s="144"/>
      <c r="BV57" s="144"/>
      <c r="BW57" s="144"/>
      <c r="BX57" s="144"/>
      <c r="BY57" s="144"/>
      <c r="BZ57" s="144"/>
      <c r="CA57" s="144"/>
      <c r="CB57" s="144"/>
      <c r="CC57" s="144"/>
      <c r="CD57" s="144"/>
      <c r="CE57" s="144"/>
      <c r="CF57" s="144"/>
      <c r="CG57" s="144"/>
      <c r="CH57" s="144"/>
      <c r="CI57" s="144"/>
      <c r="CJ57" s="144"/>
      <c r="CK57" s="144"/>
      <c r="CL57" s="144"/>
      <c r="CM57" s="144"/>
      <c r="CN57" s="144"/>
      <c r="CO57" s="144"/>
      <c r="CP57" s="144"/>
      <c r="CQ57" s="144"/>
      <c r="CR57" s="144"/>
      <c r="CS57" s="144"/>
      <c r="CT57" s="144"/>
      <c r="CU57" s="144"/>
      <c r="CV57" s="144"/>
      <c r="CW57" s="144"/>
      <c r="CX57" s="144"/>
      <c r="CY57" s="144"/>
      <c r="CZ57" s="144"/>
      <c r="DA57" s="144"/>
      <c r="DB57" s="144"/>
      <c r="DC57" s="144"/>
      <c r="DD57" s="144"/>
      <c r="DE57" s="144"/>
      <c r="DF57" s="144"/>
      <c r="DG57" s="144"/>
      <c r="DH57" s="144"/>
      <c r="DI57" s="144"/>
      <c r="DJ57" s="144"/>
      <c r="DK57" s="144"/>
      <c r="DL57" s="144"/>
      <c r="DM57" s="144"/>
      <c r="DN57" s="144"/>
      <c r="DO57" s="144"/>
      <c r="DP57" s="144"/>
      <c r="DQ57" s="144"/>
      <c r="DR57" s="144"/>
      <c r="DS57" s="144"/>
      <c r="DT57" s="144"/>
      <c r="DU57" s="144"/>
      <c r="DV57" s="144"/>
      <c r="DW57" s="144"/>
      <c r="DX57" s="144"/>
      <c r="DY57" s="144"/>
      <c r="DZ57" s="144"/>
      <c r="EA57" s="144"/>
      <c r="EB57" s="144"/>
      <c r="EC57" s="144"/>
      <c r="ED57" s="144"/>
      <c r="EE57" s="144"/>
      <c r="EF57" s="144"/>
      <c r="EG57" s="144"/>
      <c r="EH57" s="144"/>
      <c r="EI57" s="144"/>
      <c r="EJ57" s="144"/>
      <c r="EK57" s="144"/>
      <c r="EL57" s="144"/>
      <c r="EM57" s="144"/>
      <c r="EN57" s="144"/>
      <c r="EO57" s="144"/>
      <c r="EP57" s="144"/>
      <c r="EQ57" s="144"/>
      <c r="ER57" s="144"/>
      <c r="ES57" s="144"/>
      <c r="ET57" s="144"/>
      <c r="EU57" s="144"/>
      <c r="EV57" s="144"/>
      <c r="EW57" s="144"/>
      <c r="EX57" s="144"/>
      <c r="EY57" s="144"/>
      <c r="EZ57" s="144"/>
      <c r="FA57" s="144"/>
      <c r="FB57" s="144"/>
      <c r="FC57" s="144"/>
      <c r="FD57" s="144"/>
      <c r="FE57" s="144"/>
      <c r="FF57" s="144"/>
      <c r="FG57" s="144"/>
      <c r="FH57" s="144"/>
      <c r="FI57" s="144"/>
      <c r="FJ57" s="144"/>
      <c r="FK57" s="144"/>
      <c r="FL57" s="144"/>
      <c r="FM57" s="144"/>
      <c r="FN57" s="144"/>
      <c r="FO57" s="144"/>
      <c r="FP57" s="144"/>
      <c r="FQ57" s="144"/>
      <c r="FR57" s="144"/>
      <c r="FS57" s="144"/>
      <c r="FT57" s="144"/>
      <c r="FU57" s="144"/>
      <c r="FV57" s="144"/>
      <c r="FW57" s="144"/>
      <c r="FX57" s="144"/>
    </row>
    <row r="58" spans="1:180" ht="15.6" customHeight="1">
      <c r="A58" s="150"/>
      <c r="B58" s="151" t="s">
        <v>191</v>
      </c>
      <c r="C58" s="147" t="s">
        <v>106</v>
      </c>
      <c r="D58" s="171"/>
      <c r="E58" s="169"/>
      <c r="F58" s="170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144"/>
      <c r="BD58" s="144"/>
      <c r="BE58" s="144"/>
      <c r="BF58" s="144"/>
      <c r="BG58" s="144"/>
      <c r="BH58" s="144"/>
      <c r="BI58" s="144"/>
      <c r="BJ58" s="144"/>
      <c r="BK58" s="144"/>
      <c r="BL58" s="144"/>
      <c r="BM58" s="144"/>
      <c r="BN58" s="144"/>
      <c r="BO58" s="144"/>
      <c r="BP58" s="144"/>
      <c r="BQ58" s="144"/>
      <c r="BR58" s="144"/>
      <c r="BS58" s="144"/>
      <c r="BT58" s="144"/>
      <c r="BU58" s="144"/>
      <c r="BV58" s="144"/>
      <c r="BW58" s="144"/>
      <c r="BX58" s="144"/>
      <c r="BY58" s="144"/>
      <c r="BZ58" s="144"/>
      <c r="CA58" s="144"/>
      <c r="CB58" s="144"/>
      <c r="CC58" s="144"/>
      <c r="CD58" s="144"/>
      <c r="CE58" s="144"/>
      <c r="CF58" s="144"/>
      <c r="CG58" s="144"/>
      <c r="CH58" s="144"/>
      <c r="CI58" s="144"/>
      <c r="CJ58" s="144"/>
      <c r="CK58" s="144"/>
      <c r="CL58" s="144"/>
      <c r="CM58" s="144"/>
      <c r="CN58" s="144"/>
      <c r="CO58" s="144"/>
      <c r="CP58" s="144"/>
      <c r="CQ58" s="144"/>
      <c r="CR58" s="144"/>
      <c r="CS58" s="144"/>
      <c r="CT58" s="144"/>
      <c r="CU58" s="144"/>
      <c r="CV58" s="144"/>
      <c r="CW58" s="144"/>
      <c r="CX58" s="144"/>
      <c r="CY58" s="144"/>
      <c r="CZ58" s="144"/>
      <c r="DA58" s="144"/>
      <c r="DB58" s="144"/>
      <c r="DC58" s="144"/>
      <c r="DD58" s="144"/>
      <c r="DE58" s="144"/>
      <c r="DF58" s="144"/>
      <c r="DG58" s="144"/>
      <c r="DH58" s="144"/>
      <c r="DI58" s="144"/>
      <c r="DJ58" s="144"/>
      <c r="DK58" s="144"/>
      <c r="DL58" s="144"/>
      <c r="DM58" s="144"/>
      <c r="DN58" s="144"/>
      <c r="DO58" s="144"/>
      <c r="DP58" s="144"/>
      <c r="DQ58" s="144"/>
      <c r="DR58" s="144"/>
      <c r="DS58" s="144"/>
      <c r="DT58" s="144"/>
      <c r="DU58" s="144"/>
      <c r="DV58" s="144"/>
      <c r="DW58" s="144"/>
      <c r="DX58" s="144"/>
      <c r="DY58" s="144"/>
      <c r="DZ58" s="144"/>
      <c r="EA58" s="144"/>
      <c r="EB58" s="144"/>
      <c r="EC58" s="144"/>
      <c r="ED58" s="144"/>
      <c r="EE58" s="144"/>
      <c r="EF58" s="144"/>
      <c r="EG58" s="144"/>
      <c r="EH58" s="144"/>
      <c r="EI58" s="144"/>
      <c r="EJ58" s="144"/>
      <c r="EK58" s="144"/>
      <c r="EL58" s="144"/>
      <c r="EM58" s="144"/>
      <c r="EN58" s="144"/>
      <c r="EO58" s="144"/>
      <c r="EP58" s="144"/>
      <c r="EQ58" s="144"/>
      <c r="ER58" s="144"/>
      <c r="ES58" s="144"/>
      <c r="ET58" s="144"/>
      <c r="EU58" s="144"/>
      <c r="EV58" s="144"/>
      <c r="EW58" s="144"/>
      <c r="EX58" s="144"/>
      <c r="EY58" s="144"/>
      <c r="EZ58" s="144"/>
      <c r="FA58" s="144"/>
      <c r="FB58" s="144"/>
      <c r="FC58" s="144"/>
      <c r="FD58" s="144"/>
      <c r="FE58" s="144"/>
      <c r="FF58" s="144"/>
      <c r="FG58" s="144"/>
      <c r="FH58" s="144"/>
      <c r="FI58" s="144"/>
      <c r="FJ58" s="144"/>
      <c r="FK58" s="144"/>
      <c r="FL58" s="144"/>
      <c r="FM58" s="144"/>
      <c r="FN58" s="144"/>
      <c r="FO58" s="144"/>
      <c r="FP58" s="144"/>
      <c r="FQ58" s="144"/>
      <c r="FR58" s="144"/>
      <c r="FS58" s="144"/>
      <c r="FT58" s="144"/>
      <c r="FU58" s="144"/>
      <c r="FV58" s="144"/>
      <c r="FW58" s="144"/>
      <c r="FX58" s="144"/>
    </row>
    <row r="59" spans="1:180" ht="15.6" customHeight="1">
      <c r="A59" s="150"/>
      <c r="B59" s="151" t="s">
        <v>192</v>
      </c>
      <c r="C59" s="147" t="s">
        <v>107</v>
      </c>
      <c r="D59" s="166">
        <f>SUM(D60:D71)</f>
        <v>0</v>
      </c>
      <c r="E59" s="166">
        <f t="shared" ref="E59:F59" si="5">SUM(E60:E71)</f>
        <v>0</v>
      </c>
      <c r="F59" s="166">
        <f t="shared" si="5"/>
        <v>0</v>
      </c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/>
      <c r="BB59" s="144"/>
      <c r="BC59" s="144"/>
      <c r="BD59" s="144"/>
      <c r="BE59" s="144"/>
      <c r="BF59" s="144"/>
      <c r="BG59" s="144"/>
      <c r="BH59" s="144"/>
      <c r="BI59" s="144"/>
      <c r="BJ59" s="144"/>
      <c r="BK59" s="144"/>
      <c r="BL59" s="144"/>
      <c r="BM59" s="144"/>
      <c r="BN59" s="144"/>
      <c r="BO59" s="144"/>
      <c r="BP59" s="144"/>
      <c r="BQ59" s="144"/>
      <c r="BR59" s="144"/>
      <c r="BS59" s="144"/>
      <c r="BT59" s="144"/>
      <c r="BU59" s="144"/>
      <c r="BV59" s="144"/>
      <c r="BW59" s="144"/>
      <c r="BX59" s="144"/>
      <c r="BY59" s="144"/>
      <c r="BZ59" s="144"/>
      <c r="CA59" s="144"/>
      <c r="CB59" s="144"/>
      <c r="CC59" s="144"/>
      <c r="CD59" s="144"/>
      <c r="CE59" s="144"/>
      <c r="CF59" s="144"/>
      <c r="CG59" s="144"/>
      <c r="CH59" s="144"/>
      <c r="CI59" s="144"/>
      <c r="CJ59" s="144"/>
      <c r="CK59" s="144"/>
      <c r="CL59" s="144"/>
      <c r="CM59" s="144"/>
      <c r="CN59" s="144"/>
      <c r="CO59" s="144"/>
      <c r="CP59" s="144"/>
      <c r="CQ59" s="144"/>
      <c r="CR59" s="144"/>
      <c r="CS59" s="144"/>
      <c r="CT59" s="144"/>
      <c r="CU59" s="144"/>
      <c r="CV59" s="144"/>
      <c r="CW59" s="144"/>
      <c r="CX59" s="144"/>
      <c r="CY59" s="144"/>
      <c r="CZ59" s="144"/>
      <c r="DA59" s="144"/>
      <c r="DB59" s="144"/>
      <c r="DC59" s="144"/>
      <c r="DD59" s="144"/>
      <c r="DE59" s="144"/>
      <c r="DF59" s="144"/>
      <c r="DG59" s="144"/>
      <c r="DH59" s="144"/>
      <c r="DI59" s="144"/>
      <c r="DJ59" s="144"/>
      <c r="DK59" s="144"/>
      <c r="DL59" s="144"/>
      <c r="DM59" s="144"/>
      <c r="DN59" s="144"/>
      <c r="DO59" s="144"/>
      <c r="DP59" s="144"/>
      <c r="DQ59" s="144"/>
      <c r="DR59" s="144"/>
      <c r="DS59" s="144"/>
      <c r="DT59" s="144"/>
      <c r="DU59" s="144"/>
      <c r="DV59" s="144"/>
      <c r="DW59" s="144"/>
      <c r="DX59" s="144"/>
      <c r="DY59" s="144"/>
      <c r="DZ59" s="144"/>
      <c r="EA59" s="144"/>
      <c r="EB59" s="144"/>
      <c r="EC59" s="144"/>
      <c r="ED59" s="144"/>
      <c r="EE59" s="144"/>
      <c r="EF59" s="144"/>
      <c r="EG59" s="144"/>
      <c r="EH59" s="144"/>
      <c r="EI59" s="144"/>
      <c r="EJ59" s="144"/>
      <c r="EK59" s="144"/>
      <c r="EL59" s="144"/>
      <c r="EM59" s="144"/>
      <c r="EN59" s="144"/>
      <c r="EO59" s="144"/>
      <c r="EP59" s="144"/>
      <c r="EQ59" s="144"/>
      <c r="ER59" s="144"/>
      <c r="ES59" s="144"/>
      <c r="ET59" s="144"/>
      <c r="EU59" s="144"/>
      <c r="EV59" s="144"/>
      <c r="EW59" s="144"/>
      <c r="EX59" s="144"/>
      <c r="EY59" s="144"/>
      <c r="EZ59" s="144"/>
      <c r="FA59" s="144"/>
      <c r="FB59" s="144"/>
      <c r="FC59" s="144"/>
      <c r="FD59" s="144"/>
      <c r="FE59" s="144"/>
      <c r="FF59" s="144"/>
      <c r="FG59" s="144"/>
      <c r="FH59" s="144"/>
      <c r="FI59" s="144"/>
      <c r="FJ59" s="144"/>
      <c r="FK59" s="144"/>
      <c r="FL59" s="144"/>
      <c r="FM59" s="144"/>
      <c r="FN59" s="144"/>
      <c r="FO59" s="144"/>
      <c r="FP59" s="144"/>
      <c r="FQ59" s="144"/>
      <c r="FR59" s="144"/>
      <c r="FS59" s="144"/>
      <c r="FT59" s="144"/>
      <c r="FU59" s="144"/>
      <c r="FV59" s="144"/>
      <c r="FW59" s="144"/>
      <c r="FX59" s="144"/>
    </row>
    <row r="60" spans="1:180" ht="15.6" customHeight="1">
      <c r="A60" s="150"/>
      <c r="B60" s="151" t="s">
        <v>193</v>
      </c>
      <c r="C60" s="147" t="s">
        <v>108</v>
      </c>
      <c r="D60" s="171"/>
      <c r="E60" s="169"/>
      <c r="F60" s="170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/>
      <c r="BB60" s="144"/>
      <c r="BC60" s="144"/>
      <c r="BD60" s="144"/>
      <c r="BE60" s="144"/>
      <c r="BF60" s="144"/>
      <c r="BG60" s="144"/>
      <c r="BH60" s="144"/>
      <c r="BI60" s="144"/>
      <c r="BJ60" s="144"/>
      <c r="BK60" s="144"/>
      <c r="BL60" s="144"/>
      <c r="BM60" s="144"/>
      <c r="BN60" s="144"/>
      <c r="BO60" s="144"/>
      <c r="BP60" s="144"/>
      <c r="BQ60" s="144"/>
      <c r="BR60" s="144"/>
      <c r="BS60" s="144"/>
      <c r="BT60" s="144"/>
      <c r="BU60" s="144"/>
      <c r="BV60" s="144"/>
      <c r="BW60" s="144"/>
      <c r="BX60" s="144"/>
      <c r="BY60" s="144"/>
      <c r="BZ60" s="144"/>
      <c r="CA60" s="144"/>
      <c r="CB60" s="144"/>
      <c r="CC60" s="144"/>
      <c r="CD60" s="144"/>
      <c r="CE60" s="144"/>
      <c r="CF60" s="144"/>
      <c r="CG60" s="144"/>
      <c r="CH60" s="144"/>
      <c r="CI60" s="144"/>
      <c r="CJ60" s="144"/>
      <c r="CK60" s="144"/>
      <c r="CL60" s="144"/>
      <c r="CM60" s="144"/>
      <c r="CN60" s="144"/>
      <c r="CO60" s="144"/>
      <c r="CP60" s="144"/>
      <c r="CQ60" s="144"/>
      <c r="CR60" s="144"/>
      <c r="CS60" s="144"/>
      <c r="CT60" s="144"/>
      <c r="CU60" s="144"/>
      <c r="CV60" s="144"/>
      <c r="CW60" s="144"/>
      <c r="CX60" s="144"/>
      <c r="CY60" s="144"/>
      <c r="CZ60" s="144"/>
      <c r="DA60" s="144"/>
      <c r="DB60" s="144"/>
      <c r="DC60" s="144"/>
      <c r="DD60" s="144"/>
      <c r="DE60" s="144"/>
      <c r="DF60" s="144"/>
      <c r="DG60" s="144"/>
      <c r="DH60" s="144"/>
      <c r="DI60" s="144"/>
      <c r="DJ60" s="144"/>
      <c r="DK60" s="144"/>
      <c r="DL60" s="144"/>
      <c r="DM60" s="144"/>
      <c r="DN60" s="144"/>
      <c r="DO60" s="144"/>
      <c r="DP60" s="144"/>
      <c r="DQ60" s="144"/>
      <c r="DR60" s="144"/>
      <c r="DS60" s="144"/>
      <c r="DT60" s="144"/>
      <c r="DU60" s="144"/>
      <c r="DV60" s="144"/>
      <c r="DW60" s="144"/>
      <c r="DX60" s="144"/>
      <c r="DY60" s="144"/>
      <c r="DZ60" s="144"/>
      <c r="EA60" s="144"/>
      <c r="EB60" s="144"/>
      <c r="EC60" s="144"/>
      <c r="ED60" s="144"/>
      <c r="EE60" s="144"/>
      <c r="EF60" s="144"/>
      <c r="EG60" s="144"/>
      <c r="EH60" s="144"/>
      <c r="EI60" s="144"/>
      <c r="EJ60" s="144"/>
      <c r="EK60" s="144"/>
      <c r="EL60" s="144"/>
      <c r="EM60" s="144"/>
      <c r="EN60" s="144"/>
      <c r="EO60" s="144"/>
      <c r="EP60" s="144"/>
      <c r="EQ60" s="144"/>
      <c r="ER60" s="144"/>
      <c r="ES60" s="144"/>
      <c r="ET60" s="144"/>
      <c r="EU60" s="144"/>
      <c r="EV60" s="144"/>
      <c r="EW60" s="144"/>
      <c r="EX60" s="144"/>
      <c r="EY60" s="144"/>
      <c r="EZ60" s="144"/>
      <c r="FA60" s="144"/>
      <c r="FB60" s="144"/>
      <c r="FC60" s="144"/>
      <c r="FD60" s="144"/>
      <c r="FE60" s="144"/>
      <c r="FF60" s="144"/>
      <c r="FG60" s="144"/>
      <c r="FH60" s="144"/>
      <c r="FI60" s="144"/>
      <c r="FJ60" s="144"/>
      <c r="FK60" s="144"/>
      <c r="FL60" s="144"/>
      <c r="FM60" s="144"/>
      <c r="FN60" s="144"/>
      <c r="FO60" s="144"/>
      <c r="FP60" s="144"/>
      <c r="FQ60" s="144"/>
      <c r="FR60" s="144"/>
      <c r="FS60" s="144"/>
      <c r="FT60" s="144"/>
      <c r="FU60" s="144"/>
      <c r="FV60" s="144"/>
      <c r="FW60" s="144"/>
      <c r="FX60" s="144"/>
    </row>
    <row r="61" spans="1:180" ht="15.6" customHeight="1">
      <c r="A61" s="150"/>
      <c r="B61" s="151" t="s">
        <v>194</v>
      </c>
      <c r="C61" s="147" t="s">
        <v>109</v>
      </c>
      <c r="D61" s="171"/>
      <c r="E61" s="169"/>
      <c r="F61" s="170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44"/>
      <c r="AT61" s="144"/>
      <c r="AU61" s="144"/>
      <c r="AV61" s="144"/>
      <c r="AW61" s="144"/>
      <c r="AX61" s="144"/>
      <c r="AY61" s="144"/>
      <c r="AZ61" s="144"/>
      <c r="BA61" s="144"/>
      <c r="BB61" s="144"/>
      <c r="BC61" s="144"/>
      <c r="BD61" s="144"/>
      <c r="BE61" s="144"/>
      <c r="BF61" s="144"/>
      <c r="BG61" s="144"/>
      <c r="BH61" s="144"/>
      <c r="BI61" s="144"/>
      <c r="BJ61" s="144"/>
      <c r="BK61" s="144"/>
      <c r="BL61" s="144"/>
      <c r="BM61" s="144"/>
      <c r="BN61" s="144"/>
      <c r="BO61" s="144"/>
      <c r="BP61" s="144"/>
      <c r="BQ61" s="144"/>
      <c r="BR61" s="144"/>
      <c r="BS61" s="144"/>
      <c r="BT61" s="144"/>
      <c r="BU61" s="144"/>
      <c r="BV61" s="144"/>
      <c r="BW61" s="144"/>
      <c r="BX61" s="144"/>
      <c r="BY61" s="144"/>
      <c r="BZ61" s="144"/>
      <c r="CA61" s="144"/>
      <c r="CB61" s="144"/>
      <c r="CC61" s="144"/>
      <c r="CD61" s="144"/>
      <c r="CE61" s="144"/>
      <c r="CF61" s="144"/>
      <c r="CG61" s="144"/>
      <c r="CH61" s="144"/>
      <c r="CI61" s="144"/>
      <c r="CJ61" s="144"/>
      <c r="CK61" s="144"/>
      <c r="CL61" s="144"/>
      <c r="CM61" s="144"/>
      <c r="CN61" s="144"/>
      <c r="CO61" s="144"/>
      <c r="CP61" s="144"/>
      <c r="CQ61" s="144"/>
      <c r="CR61" s="144"/>
      <c r="CS61" s="144"/>
      <c r="CT61" s="144"/>
      <c r="CU61" s="144"/>
      <c r="CV61" s="144"/>
      <c r="CW61" s="144"/>
      <c r="CX61" s="144"/>
      <c r="CY61" s="144"/>
      <c r="CZ61" s="144"/>
      <c r="DA61" s="144"/>
      <c r="DB61" s="144"/>
      <c r="DC61" s="144"/>
      <c r="DD61" s="144"/>
      <c r="DE61" s="144"/>
      <c r="DF61" s="144"/>
      <c r="DG61" s="144"/>
      <c r="DH61" s="144"/>
      <c r="DI61" s="144"/>
      <c r="DJ61" s="144"/>
      <c r="DK61" s="144"/>
      <c r="DL61" s="144"/>
      <c r="DM61" s="144"/>
      <c r="DN61" s="144"/>
      <c r="DO61" s="144"/>
      <c r="DP61" s="144"/>
      <c r="DQ61" s="144"/>
      <c r="DR61" s="144"/>
      <c r="DS61" s="144"/>
      <c r="DT61" s="144"/>
      <c r="DU61" s="144"/>
      <c r="DV61" s="144"/>
      <c r="DW61" s="144"/>
      <c r="DX61" s="144"/>
      <c r="DY61" s="144"/>
      <c r="DZ61" s="144"/>
      <c r="EA61" s="144"/>
      <c r="EB61" s="144"/>
      <c r="EC61" s="144"/>
      <c r="ED61" s="144"/>
      <c r="EE61" s="144"/>
      <c r="EF61" s="144"/>
      <c r="EG61" s="144"/>
      <c r="EH61" s="144"/>
      <c r="EI61" s="144"/>
      <c r="EJ61" s="144"/>
      <c r="EK61" s="144"/>
      <c r="EL61" s="144"/>
      <c r="EM61" s="144"/>
      <c r="EN61" s="144"/>
      <c r="EO61" s="144"/>
      <c r="EP61" s="144"/>
      <c r="EQ61" s="144"/>
      <c r="ER61" s="144"/>
      <c r="ES61" s="144"/>
      <c r="ET61" s="144"/>
      <c r="EU61" s="144"/>
      <c r="EV61" s="144"/>
      <c r="EW61" s="144"/>
      <c r="EX61" s="144"/>
      <c r="EY61" s="144"/>
      <c r="EZ61" s="144"/>
      <c r="FA61" s="144"/>
      <c r="FB61" s="144"/>
      <c r="FC61" s="144"/>
      <c r="FD61" s="144"/>
      <c r="FE61" s="144"/>
      <c r="FF61" s="144"/>
      <c r="FG61" s="144"/>
      <c r="FH61" s="144"/>
      <c r="FI61" s="144"/>
      <c r="FJ61" s="144"/>
      <c r="FK61" s="144"/>
      <c r="FL61" s="144"/>
      <c r="FM61" s="144"/>
      <c r="FN61" s="144"/>
      <c r="FO61" s="144"/>
      <c r="FP61" s="144"/>
      <c r="FQ61" s="144"/>
      <c r="FR61" s="144"/>
      <c r="FS61" s="144"/>
      <c r="FT61" s="144"/>
      <c r="FU61" s="144"/>
      <c r="FV61" s="144"/>
      <c r="FW61" s="144"/>
      <c r="FX61" s="144"/>
    </row>
    <row r="62" spans="1:180" ht="15.6" customHeight="1">
      <c r="A62" s="150"/>
      <c r="B62" s="151" t="s">
        <v>195</v>
      </c>
      <c r="C62" s="147" t="s">
        <v>110</v>
      </c>
      <c r="D62" s="171"/>
      <c r="E62" s="169"/>
      <c r="F62" s="170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/>
      <c r="BH62" s="144"/>
      <c r="BI62" s="144"/>
      <c r="BJ62" s="144"/>
      <c r="BK62" s="144"/>
      <c r="BL62" s="144"/>
      <c r="BM62" s="144"/>
      <c r="BN62" s="144"/>
      <c r="BO62" s="144"/>
      <c r="BP62" s="144"/>
      <c r="BQ62" s="144"/>
      <c r="BR62" s="144"/>
      <c r="BS62" s="144"/>
      <c r="BT62" s="144"/>
      <c r="BU62" s="144"/>
      <c r="BV62" s="144"/>
      <c r="BW62" s="144"/>
      <c r="BX62" s="144"/>
      <c r="BY62" s="144"/>
      <c r="BZ62" s="144"/>
      <c r="CA62" s="144"/>
      <c r="CB62" s="144"/>
      <c r="CC62" s="144"/>
      <c r="CD62" s="144"/>
      <c r="CE62" s="144"/>
      <c r="CF62" s="144"/>
      <c r="CG62" s="144"/>
      <c r="CH62" s="144"/>
      <c r="CI62" s="144"/>
      <c r="CJ62" s="144"/>
      <c r="CK62" s="144"/>
      <c r="CL62" s="144"/>
      <c r="CM62" s="144"/>
      <c r="CN62" s="144"/>
      <c r="CO62" s="144"/>
      <c r="CP62" s="144"/>
      <c r="CQ62" s="144"/>
      <c r="CR62" s="144"/>
      <c r="CS62" s="144"/>
      <c r="CT62" s="144"/>
      <c r="CU62" s="144"/>
      <c r="CV62" s="144"/>
      <c r="CW62" s="144"/>
      <c r="CX62" s="144"/>
      <c r="CY62" s="144"/>
      <c r="CZ62" s="144"/>
      <c r="DA62" s="144"/>
      <c r="DB62" s="144"/>
      <c r="DC62" s="144"/>
      <c r="DD62" s="144"/>
      <c r="DE62" s="144"/>
      <c r="DF62" s="144"/>
      <c r="DG62" s="144"/>
      <c r="DH62" s="144"/>
      <c r="DI62" s="144"/>
      <c r="DJ62" s="144"/>
      <c r="DK62" s="144"/>
      <c r="DL62" s="144"/>
      <c r="DM62" s="144"/>
      <c r="DN62" s="144"/>
      <c r="DO62" s="144"/>
      <c r="DP62" s="144"/>
      <c r="DQ62" s="144"/>
      <c r="DR62" s="144"/>
      <c r="DS62" s="144"/>
      <c r="DT62" s="144"/>
      <c r="DU62" s="144"/>
      <c r="DV62" s="144"/>
      <c r="DW62" s="144"/>
      <c r="DX62" s="144"/>
      <c r="DY62" s="144"/>
      <c r="DZ62" s="144"/>
      <c r="EA62" s="144"/>
      <c r="EB62" s="144"/>
      <c r="EC62" s="144"/>
      <c r="ED62" s="144"/>
      <c r="EE62" s="144"/>
      <c r="EF62" s="144"/>
      <c r="EG62" s="144"/>
      <c r="EH62" s="144"/>
      <c r="EI62" s="144"/>
      <c r="EJ62" s="144"/>
      <c r="EK62" s="144"/>
      <c r="EL62" s="144"/>
      <c r="EM62" s="144"/>
      <c r="EN62" s="144"/>
      <c r="EO62" s="144"/>
      <c r="EP62" s="144"/>
      <c r="EQ62" s="144"/>
      <c r="ER62" s="144"/>
      <c r="ES62" s="144"/>
      <c r="ET62" s="144"/>
      <c r="EU62" s="144"/>
      <c r="EV62" s="144"/>
      <c r="EW62" s="144"/>
      <c r="EX62" s="144"/>
      <c r="EY62" s="144"/>
      <c r="EZ62" s="144"/>
      <c r="FA62" s="144"/>
      <c r="FB62" s="144"/>
      <c r="FC62" s="144"/>
      <c r="FD62" s="144"/>
      <c r="FE62" s="144"/>
      <c r="FF62" s="144"/>
      <c r="FG62" s="144"/>
      <c r="FH62" s="144"/>
      <c r="FI62" s="144"/>
      <c r="FJ62" s="144"/>
      <c r="FK62" s="144"/>
      <c r="FL62" s="144"/>
      <c r="FM62" s="144"/>
      <c r="FN62" s="144"/>
      <c r="FO62" s="144"/>
      <c r="FP62" s="144"/>
      <c r="FQ62" s="144"/>
      <c r="FR62" s="144"/>
      <c r="FS62" s="144"/>
      <c r="FT62" s="144"/>
      <c r="FU62" s="144"/>
      <c r="FV62" s="144"/>
      <c r="FW62" s="144"/>
      <c r="FX62" s="144"/>
    </row>
    <row r="63" spans="1:180" ht="15.6" customHeight="1">
      <c r="A63" s="150"/>
      <c r="B63" s="151" t="s">
        <v>196</v>
      </c>
      <c r="C63" s="147" t="s">
        <v>111</v>
      </c>
      <c r="D63" s="171"/>
      <c r="E63" s="169"/>
      <c r="F63" s="170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/>
      <c r="BG63" s="144"/>
      <c r="BH63" s="144"/>
      <c r="BI63" s="144"/>
      <c r="BJ63" s="144"/>
      <c r="BK63" s="144"/>
      <c r="BL63" s="144"/>
      <c r="BM63" s="144"/>
      <c r="BN63" s="144"/>
      <c r="BO63" s="144"/>
      <c r="BP63" s="144"/>
      <c r="BQ63" s="144"/>
      <c r="BR63" s="144"/>
      <c r="BS63" s="144"/>
      <c r="BT63" s="144"/>
      <c r="BU63" s="144"/>
      <c r="BV63" s="144"/>
      <c r="BW63" s="144"/>
      <c r="BX63" s="144"/>
      <c r="BY63" s="144"/>
      <c r="BZ63" s="144"/>
      <c r="CA63" s="144"/>
      <c r="CB63" s="144"/>
      <c r="CC63" s="144"/>
      <c r="CD63" s="144"/>
      <c r="CE63" s="144"/>
      <c r="CF63" s="144"/>
      <c r="CG63" s="144"/>
      <c r="CH63" s="144"/>
      <c r="CI63" s="144"/>
      <c r="CJ63" s="144"/>
      <c r="CK63" s="144"/>
      <c r="CL63" s="144"/>
      <c r="CM63" s="144"/>
      <c r="CN63" s="144"/>
      <c r="CO63" s="144"/>
      <c r="CP63" s="144"/>
      <c r="CQ63" s="144"/>
      <c r="CR63" s="144"/>
      <c r="CS63" s="144"/>
      <c r="CT63" s="144"/>
      <c r="CU63" s="144"/>
      <c r="CV63" s="144"/>
      <c r="CW63" s="144"/>
      <c r="CX63" s="144"/>
      <c r="CY63" s="144"/>
      <c r="CZ63" s="144"/>
      <c r="DA63" s="144"/>
      <c r="DB63" s="144"/>
      <c r="DC63" s="144"/>
      <c r="DD63" s="144"/>
      <c r="DE63" s="144"/>
      <c r="DF63" s="144"/>
      <c r="DG63" s="144"/>
      <c r="DH63" s="144"/>
      <c r="DI63" s="144"/>
      <c r="DJ63" s="144"/>
      <c r="DK63" s="144"/>
      <c r="DL63" s="144"/>
      <c r="DM63" s="144"/>
      <c r="DN63" s="144"/>
      <c r="DO63" s="144"/>
      <c r="DP63" s="144"/>
      <c r="DQ63" s="144"/>
      <c r="DR63" s="144"/>
      <c r="DS63" s="144"/>
      <c r="DT63" s="144"/>
      <c r="DU63" s="144"/>
      <c r="DV63" s="144"/>
      <c r="DW63" s="144"/>
      <c r="DX63" s="144"/>
      <c r="DY63" s="144"/>
      <c r="DZ63" s="144"/>
      <c r="EA63" s="144"/>
      <c r="EB63" s="144"/>
      <c r="EC63" s="144"/>
      <c r="ED63" s="144"/>
      <c r="EE63" s="144"/>
      <c r="EF63" s="144"/>
      <c r="EG63" s="144"/>
      <c r="EH63" s="144"/>
      <c r="EI63" s="144"/>
      <c r="EJ63" s="144"/>
      <c r="EK63" s="144"/>
      <c r="EL63" s="144"/>
      <c r="EM63" s="144"/>
      <c r="EN63" s="144"/>
      <c r="EO63" s="144"/>
      <c r="EP63" s="144"/>
      <c r="EQ63" s="144"/>
      <c r="ER63" s="144"/>
      <c r="ES63" s="144"/>
      <c r="ET63" s="144"/>
      <c r="EU63" s="144"/>
      <c r="EV63" s="144"/>
      <c r="EW63" s="144"/>
      <c r="EX63" s="144"/>
      <c r="EY63" s="144"/>
      <c r="EZ63" s="144"/>
      <c r="FA63" s="144"/>
      <c r="FB63" s="144"/>
      <c r="FC63" s="144"/>
      <c r="FD63" s="144"/>
      <c r="FE63" s="144"/>
      <c r="FF63" s="144"/>
      <c r="FG63" s="144"/>
      <c r="FH63" s="144"/>
      <c r="FI63" s="144"/>
      <c r="FJ63" s="144"/>
      <c r="FK63" s="144"/>
      <c r="FL63" s="144"/>
      <c r="FM63" s="144"/>
      <c r="FN63" s="144"/>
      <c r="FO63" s="144"/>
      <c r="FP63" s="144"/>
      <c r="FQ63" s="144"/>
      <c r="FR63" s="144"/>
      <c r="FS63" s="144"/>
      <c r="FT63" s="144"/>
      <c r="FU63" s="144"/>
      <c r="FV63" s="144"/>
      <c r="FW63" s="144"/>
      <c r="FX63" s="144"/>
    </row>
    <row r="64" spans="1:180" ht="15.6" customHeight="1">
      <c r="A64" s="150"/>
      <c r="B64" s="151" t="s">
        <v>197</v>
      </c>
      <c r="C64" s="147" t="s">
        <v>112</v>
      </c>
      <c r="D64" s="171"/>
      <c r="E64" s="169"/>
      <c r="F64" s="170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44"/>
      <c r="BH64" s="144"/>
      <c r="BI64" s="144"/>
      <c r="BJ64" s="144"/>
      <c r="BK64" s="144"/>
      <c r="BL64" s="144"/>
      <c r="BM64" s="144"/>
      <c r="BN64" s="144"/>
      <c r="BO64" s="144"/>
      <c r="BP64" s="144"/>
      <c r="BQ64" s="144"/>
      <c r="BR64" s="144"/>
      <c r="BS64" s="144"/>
      <c r="BT64" s="144"/>
      <c r="BU64" s="144"/>
      <c r="BV64" s="144"/>
      <c r="BW64" s="144"/>
      <c r="BX64" s="144"/>
      <c r="BY64" s="144"/>
      <c r="BZ64" s="144"/>
      <c r="CA64" s="144"/>
      <c r="CB64" s="144"/>
      <c r="CC64" s="144"/>
      <c r="CD64" s="144"/>
      <c r="CE64" s="144"/>
      <c r="CF64" s="144"/>
      <c r="CG64" s="144"/>
      <c r="CH64" s="144"/>
      <c r="CI64" s="144"/>
      <c r="CJ64" s="144"/>
      <c r="CK64" s="144"/>
      <c r="CL64" s="144"/>
      <c r="CM64" s="144"/>
      <c r="CN64" s="144"/>
      <c r="CO64" s="144"/>
      <c r="CP64" s="144"/>
      <c r="CQ64" s="144"/>
      <c r="CR64" s="144"/>
      <c r="CS64" s="144"/>
      <c r="CT64" s="144"/>
      <c r="CU64" s="144"/>
      <c r="CV64" s="144"/>
      <c r="CW64" s="144"/>
      <c r="CX64" s="144"/>
      <c r="CY64" s="144"/>
      <c r="CZ64" s="144"/>
      <c r="DA64" s="144"/>
      <c r="DB64" s="144"/>
      <c r="DC64" s="144"/>
      <c r="DD64" s="144"/>
      <c r="DE64" s="144"/>
      <c r="DF64" s="144"/>
      <c r="DG64" s="144"/>
      <c r="DH64" s="144"/>
      <c r="DI64" s="144"/>
      <c r="DJ64" s="144"/>
      <c r="DK64" s="144"/>
      <c r="DL64" s="144"/>
      <c r="DM64" s="144"/>
      <c r="DN64" s="144"/>
      <c r="DO64" s="144"/>
      <c r="DP64" s="144"/>
      <c r="DQ64" s="144"/>
      <c r="DR64" s="144"/>
      <c r="DS64" s="144"/>
      <c r="DT64" s="144"/>
      <c r="DU64" s="144"/>
      <c r="DV64" s="144"/>
      <c r="DW64" s="144"/>
      <c r="DX64" s="144"/>
      <c r="DY64" s="144"/>
      <c r="DZ64" s="144"/>
      <c r="EA64" s="144"/>
      <c r="EB64" s="144"/>
      <c r="EC64" s="144"/>
      <c r="ED64" s="144"/>
      <c r="EE64" s="144"/>
      <c r="EF64" s="144"/>
      <c r="EG64" s="144"/>
      <c r="EH64" s="144"/>
      <c r="EI64" s="144"/>
      <c r="EJ64" s="144"/>
      <c r="EK64" s="144"/>
      <c r="EL64" s="144"/>
      <c r="EM64" s="144"/>
      <c r="EN64" s="144"/>
      <c r="EO64" s="144"/>
      <c r="EP64" s="144"/>
      <c r="EQ64" s="144"/>
      <c r="ER64" s="144"/>
      <c r="ES64" s="144"/>
      <c r="ET64" s="144"/>
      <c r="EU64" s="144"/>
      <c r="EV64" s="144"/>
      <c r="EW64" s="144"/>
      <c r="EX64" s="144"/>
      <c r="EY64" s="144"/>
      <c r="EZ64" s="144"/>
      <c r="FA64" s="144"/>
      <c r="FB64" s="144"/>
      <c r="FC64" s="144"/>
      <c r="FD64" s="144"/>
      <c r="FE64" s="144"/>
      <c r="FF64" s="144"/>
      <c r="FG64" s="144"/>
      <c r="FH64" s="144"/>
      <c r="FI64" s="144"/>
      <c r="FJ64" s="144"/>
      <c r="FK64" s="144"/>
      <c r="FL64" s="144"/>
      <c r="FM64" s="144"/>
      <c r="FN64" s="144"/>
      <c r="FO64" s="144"/>
      <c r="FP64" s="144"/>
      <c r="FQ64" s="144"/>
      <c r="FR64" s="144"/>
      <c r="FS64" s="144"/>
      <c r="FT64" s="144"/>
      <c r="FU64" s="144"/>
      <c r="FV64" s="144"/>
      <c r="FW64" s="144"/>
      <c r="FX64" s="144"/>
    </row>
    <row r="65" spans="1:180" ht="15.6" customHeight="1">
      <c r="A65" s="150"/>
      <c r="B65" s="151" t="s">
        <v>198</v>
      </c>
      <c r="C65" s="147" t="s">
        <v>113</v>
      </c>
      <c r="D65" s="171"/>
      <c r="E65" s="169"/>
      <c r="F65" s="170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4"/>
      <c r="AS65" s="144"/>
      <c r="AT65" s="144"/>
      <c r="AU65" s="144"/>
      <c r="AV65" s="144"/>
      <c r="AW65" s="144"/>
      <c r="AX65" s="144"/>
      <c r="AY65" s="144"/>
      <c r="AZ65" s="144"/>
      <c r="BA65" s="144"/>
      <c r="BB65" s="144"/>
      <c r="BC65" s="144"/>
      <c r="BD65" s="144"/>
      <c r="BE65" s="144"/>
      <c r="BF65" s="144"/>
      <c r="BG65" s="144"/>
      <c r="BH65" s="144"/>
      <c r="BI65" s="144"/>
      <c r="BJ65" s="144"/>
      <c r="BK65" s="144"/>
      <c r="BL65" s="144"/>
      <c r="BM65" s="144"/>
      <c r="BN65" s="144"/>
      <c r="BO65" s="144"/>
      <c r="BP65" s="144"/>
      <c r="BQ65" s="144"/>
      <c r="BR65" s="144"/>
      <c r="BS65" s="144"/>
      <c r="BT65" s="144"/>
      <c r="BU65" s="144"/>
      <c r="BV65" s="144"/>
      <c r="BW65" s="144"/>
      <c r="BX65" s="144"/>
      <c r="BY65" s="144"/>
      <c r="BZ65" s="144"/>
      <c r="CA65" s="144"/>
      <c r="CB65" s="144"/>
      <c r="CC65" s="144"/>
      <c r="CD65" s="144"/>
      <c r="CE65" s="144"/>
      <c r="CF65" s="144"/>
      <c r="CG65" s="144"/>
      <c r="CH65" s="144"/>
      <c r="CI65" s="144"/>
      <c r="CJ65" s="144"/>
      <c r="CK65" s="144"/>
      <c r="CL65" s="144"/>
      <c r="CM65" s="144"/>
      <c r="CN65" s="144"/>
      <c r="CO65" s="144"/>
      <c r="CP65" s="144"/>
      <c r="CQ65" s="144"/>
      <c r="CR65" s="144"/>
      <c r="CS65" s="144"/>
      <c r="CT65" s="144"/>
      <c r="CU65" s="144"/>
      <c r="CV65" s="144"/>
      <c r="CW65" s="144"/>
      <c r="CX65" s="144"/>
      <c r="CY65" s="144"/>
      <c r="CZ65" s="144"/>
      <c r="DA65" s="144"/>
      <c r="DB65" s="144"/>
      <c r="DC65" s="144"/>
      <c r="DD65" s="144"/>
      <c r="DE65" s="144"/>
      <c r="DF65" s="144"/>
      <c r="DG65" s="144"/>
      <c r="DH65" s="144"/>
      <c r="DI65" s="144"/>
      <c r="DJ65" s="144"/>
      <c r="DK65" s="144"/>
      <c r="DL65" s="144"/>
      <c r="DM65" s="144"/>
      <c r="DN65" s="144"/>
      <c r="DO65" s="144"/>
      <c r="DP65" s="144"/>
      <c r="DQ65" s="144"/>
      <c r="DR65" s="144"/>
      <c r="DS65" s="144"/>
      <c r="DT65" s="144"/>
      <c r="DU65" s="144"/>
      <c r="DV65" s="144"/>
      <c r="DW65" s="144"/>
      <c r="DX65" s="144"/>
      <c r="DY65" s="144"/>
      <c r="DZ65" s="144"/>
      <c r="EA65" s="144"/>
      <c r="EB65" s="144"/>
      <c r="EC65" s="144"/>
      <c r="ED65" s="144"/>
      <c r="EE65" s="144"/>
      <c r="EF65" s="144"/>
      <c r="EG65" s="144"/>
      <c r="EH65" s="144"/>
      <c r="EI65" s="144"/>
      <c r="EJ65" s="144"/>
      <c r="EK65" s="144"/>
      <c r="EL65" s="144"/>
      <c r="EM65" s="144"/>
      <c r="EN65" s="144"/>
      <c r="EO65" s="144"/>
      <c r="EP65" s="144"/>
      <c r="EQ65" s="144"/>
      <c r="ER65" s="144"/>
      <c r="ES65" s="144"/>
      <c r="ET65" s="144"/>
      <c r="EU65" s="144"/>
      <c r="EV65" s="144"/>
      <c r="EW65" s="144"/>
      <c r="EX65" s="144"/>
      <c r="EY65" s="144"/>
      <c r="EZ65" s="144"/>
      <c r="FA65" s="144"/>
      <c r="FB65" s="144"/>
      <c r="FC65" s="144"/>
      <c r="FD65" s="144"/>
      <c r="FE65" s="144"/>
      <c r="FF65" s="144"/>
      <c r="FG65" s="144"/>
      <c r="FH65" s="144"/>
      <c r="FI65" s="144"/>
      <c r="FJ65" s="144"/>
      <c r="FK65" s="144"/>
      <c r="FL65" s="144"/>
      <c r="FM65" s="144"/>
      <c r="FN65" s="144"/>
      <c r="FO65" s="144"/>
      <c r="FP65" s="144"/>
      <c r="FQ65" s="144"/>
      <c r="FR65" s="144"/>
      <c r="FS65" s="144"/>
      <c r="FT65" s="144"/>
      <c r="FU65" s="144"/>
      <c r="FV65" s="144"/>
      <c r="FW65" s="144"/>
      <c r="FX65" s="144"/>
    </row>
    <row r="66" spans="1:180" ht="15.6" customHeight="1">
      <c r="A66" s="150"/>
      <c r="B66" s="151" t="s">
        <v>199</v>
      </c>
      <c r="C66" s="147" t="s">
        <v>114</v>
      </c>
      <c r="D66" s="171"/>
      <c r="E66" s="169"/>
      <c r="F66" s="170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  <c r="AM66" s="144"/>
      <c r="AN66" s="144"/>
      <c r="AO66" s="144"/>
      <c r="AP66" s="144"/>
      <c r="AQ66" s="144"/>
      <c r="AR66" s="144"/>
      <c r="AS66" s="144"/>
      <c r="AT66" s="144"/>
      <c r="AU66" s="144"/>
      <c r="AV66" s="144"/>
      <c r="AW66" s="144"/>
      <c r="AX66" s="144"/>
      <c r="AY66" s="144"/>
      <c r="AZ66" s="144"/>
      <c r="BA66" s="144"/>
      <c r="BB66" s="144"/>
      <c r="BC66" s="144"/>
      <c r="BD66" s="144"/>
      <c r="BE66" s="144"/>
      <c r="BF66" s="144"/>
      <c r="BG66" s="144"/>
      <c r="BH66" s="144"/>
      <c r="BI66" s="144"/>
      <c r="BJ66" s="144"/>
      <c r="BK66" s="144"/>
      <c r="BL66" s="144"/>
      <c r="BM66" s="144"/>
      <c r="BN66" s="144"/>
      <c r="BO66" s="144"/>
      <c r="BP66" s="144"/>
      <c r="BQ66" s="144"/>
      <c r="BR66" s="144"/>
      <c r="BS66" s="144"/>
      <c r="BT66" s="144"/>
      <c r="BU66" s="144"/>
      <c r="BV66" s="144"/>
      <c r="BW66" s="144"/>
      <c r="BX66" s="144"/>
      <c r="BY66" s="144"/>
      <c r="BZ66" s="144"/>
      <c r="CA66" s="144"/>
      <c r="CB66" s="144"/>
      <c r="CC66" s="144"/>
      <c r="CD66" s="144"/>
      <c r="CE66" s="144"/>
      <c r="CF66" s="144"/>
      <c r="CG66" s="144"/>
      <c r="CH66" s="144"/>
      <c r="CI66" s="144"/>
      <c r="CJ66" s="144"/>
      <c r="CK66" s="144"/>
      <c r="CL66" s="144"/>
      <c r="CM66" s="144"/>
      <c r="CN66" s="144"/>
      <c r="CO66" s="144"/>
      <c r="CP66" s="144"/>
      <c r="CQ66" s="144"/>
      <c r="CR66" s="144"/>
      <c r="CS66" s="144"/>
      <c r="CT66" s="144"/>
      <c r="CU66" s="144"/>
      <c r="CV66" s="144"/>
      <c r="CW66" s="144"/>
      <c r="CX66" s="144"/>
      <c r="CY66" s="144"/>
      <c r="CZ66" s="144"/>
      <c r="DA66" s="144"/>
      <c r="DB66" s="144"/>
      <c r="DC66" s="144"/>
      <c r="DD66" s="144"/>
      <c r="DE66" s="144"/>
      <c r="DF66" s="144"/>
      <c r="DG66" s="144"/>
      <c r="DH66" s="144"/>
      <c r="DI66" s="144"/>
      <c r="DJ66" s="144"/>
      <c r="DK66" s="144"/>
      <c r="DL66" s="144"/>
      <c r="DM66" s="144"/>
      <c r="DN66" s="144"/>
      <c r="DO66" s="144"/>
      <c r="DP66" s="144"/>
      <c r="DQ66" s="144"/>
      <c r="DR66" s="144"/>
      <c r="DS66" s="144"/>
      <c r="DT66" s="144"/>
      <c r="DU66" s="144"/>
      <c r="DV66" s="144"/>
      <c r="DW66" s="144"/>
      <c r="DX66" s="144"/>
      <c r="DY66" s="144"/>
      <c r="DZ66" s="144"/>
      <c r="EA66" s="144"/>
      <c r="EB66" s="144"/>
      <c r="EC66" s="144"/>
      <c r="ED66" s="144"/>
      <c r="EE66" s="144"/>
      <c r="EF66" s="144"/>
      <c r="EG66" s="144"/>
      <c r="EH66" s="144"/>
      <c r="EI66" s="144"/>
      <c r="EJ66" s="144"/>
      <c r="EK66" s="144"/>
      <c r="EL66" s="144"/>
      <c r="EM66" s="144"/>
      <c r="EN66" s="144"/>
      <c r="EO66" s="144"/>
      <c r="EP66" s="144"/>
      <c r="EQ66" s="144"/>
      <c r="ER66" s="144"/>
      <c r="ES66" s="144"/>
      <c r="ET66" s="144"/>
      <c r="EU66" s="144"/>
      <c r="EV66" s="144"/>
      <c r="EW66" s="144"/>
      <c r="EX66" s="144"/>
      <c r="EY66" s="144"/>
      <c r="EZ66" s="144"/>
      <c r="FA66" s="144"/>
      <c r="FB66" s="144"/>
      <c r="FC66" s="144"/>
      <c r="FD66" s="144"/>
      <c r="FE66" s="144"/>
      <c r="FF66" s="144"/>
      <c r="FG66" s="144"/>
      <c r="FH66" s="144"/>
      <c r="FI66" s="144"/>
      <c r="FJ66" s="144"/>
      <c r="FK66" s="144"/>
      <c r="FL66" s="144"/>
      <c r="FM66" s="144"/>
      <c r="FN66" s="144"/>
      <c r="FO66" s="144"/>
      <c r="FP66" s="144"/>
      <c r="FQ66" s="144"/>
      <c r="FR66" s="144"/>
      <c r="FS66" s="144"/>
      <c r="FT66" s="144"/>
      <c r="FU66" s="144"/>
      <c r="FV66" s="144"/>
      <c r="FW66" s="144"/>
      <c r="FX66" s="144"/>
    </row>
    <row r="67" spans="1:180" ht="15.6" customHeight="1">
      <c r="A67" s="150"/>
      <c r="B67" s="151" t="s">
        <v>200</v>
      </c>
      <c r="C67" s="147" t="s">
        <v>115</v>
      </c>
      <c r="D67" s="171"/>
      <c r="E67" s="169"/>
      <c r="F67" s="170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4"/>
      <c r="AS67" s="144"/>
      <c r="AT67" s="144"/>
      <c r="AU67" s="144"/>
      <c r="AV67" s="144"/>
      <c r="AW67" s="144"/>
      <c r="AX67" s="144"/>
      <c r="AY67" s="144"/>
      <c r="AZ67" s="144"/>
      <c r="BA67" s="144"/>
      <c r="BB67" s="144"/>
      <c r="BC67" s="144"/>
      <c r="BD67" s="144"/>
      <c r="BE67" s="144"/>
      <c r="BF67" s="144"/>
      <c r="BG67" s="144"/>
      <c r="BH67" s="144"/>
      <c r="BI67" s="144"/>
      <c r="BJ67" s="144"/>
      <c r="BK67" s="144"/>
      <c r="BL67" s="144"/>
      <c r="BM67" s="144"/>
      <c r="BN67" s="144"/>
      <c r="BO67" s="144"/>
      <c r="BP67" s="144"/>
      <c r="BQ67" s="144"/>
      <c r="BR67" s="144"/>
      <c r="BS67" s="144"/>
      <c r="BT67" s="144"/>
      <c r="BU67" s="144"/>
      <c r="BV67" s="144"/>
      <c r="BW67" s="144"/>
      <c r="BX67" s="144"/>
      <c r="BY67" s="144"/>
      <c r="BZ67" s="144"/>
      <c r="CA67" s="144"/>
      <c r="CB67" s="144"/>
      <c r="CC67" s="144"/>
      <c r="CD67" s="144"/>
      <c r="CE67" s="144"/>
      <c r="CF67" s="144"/>
      <c r="CG67" s="144"/>
      <c r="CH67" s="144"/>
      <c r="CI67" s="144"/>
      <c r="CJ67" s="144"/>
      <c r="CK67" s="144"/>
      <c r="CL67" s="144"/>
      <c r="CM67" s="144"/>
      <c r="CN67" s="144"/>
      <c r="CO67" s="144"/>
      <c r="CP67" s="144"/>
      <c r="CQ67" s="144"/>
      <c r="CR67" s="144"/>
      <c r="CS67" s="144"/>
      <c r="CT67" s="144"/>
      <c r="CU67" s="144"/>
      <c r="CV67" s="144"/>
      <c r="CW67" s="144"/>
      <c r="CX67" s="144"/>
      <c r="CY67" s="144"/>
      <c r="CZ67" s="144"/>
      <c r="DA67" s="144"/>
      <c r="DB67" s="144"/>
      <c r="DC67" s="144"/>
      <c r="DD67" s="144"/>
      <c r="DE67" s="144"/>
      <c r="DF67" s="144"/>
      <c r="DG67" s="144"/>
      <c r="DH67" s="144"/>
      <c r="DI67" s="144"/>
      <c r="DJ67" s="144"/>
      <c r="DK67" s="144"/>
      <c r="DL67" s="144"/>
      <c r="DM67" s="144"/>
      <c r="DN67" s="144"/>
      <c r="DO67" s="144"/>
      <c r="DP67" s="144"/>
      <c r="DQ67" s="144"/>
      <c r="DR67" s="144"/>
      <c r="DS67" s="144"/>
      <c r="DT67" s="144"/>
      <c r="DU67" s="144"/>
      <c r="DV67" s="144"/>
      <c r="DW67" s="144"/>
      <c r="DX67" s="144"/>
      <c r="DY67" s="144"/>
      <c r="DZ67" s="144"/>
      <c r="EA67" s="144"/>
      <c r="EB67" s="144"/>
      <c r="EC67" s="144"/>
      <c r="ED67" s="144"/>
      <c r="EE67" s="144"/>
      <c r="EF67" s="144"/>
      <c r="EG67" s="144"/>
      <c r="EH67" s="144"/>
      <c r="EI67" s="144"/>
      <c r="EJ67" s="144"/>
      <c r="EK67" s="144"/>
      <c r="EL67" s="144"/>
      <c r="EM67" s="144"/>
      <c r="EN67" s="144"/>
      <c r="EO67" s="144"/>
      <c r="EP67" s="144"/>
      <c r="EQ67" s="144"/>
      <c r="ER67" s="144"/>
      <c r="ES67" s="144"/>
      <c r="ET67" s="144"/>
      <c r="EU67" s="144"/>
      <c r="EV67" s="144"/>
      <c r="EW67" s="144"/>
      <c r="EX67" s="144"/>
      <c r="EY67" s="144"/>
      <c r="EZ67" s="144"/>
      <c r="FA67" s="144"/>
      <c r="FB67" s="144"/>
      <c r="FC67" s="144"/>
      <c r="FD67" s="144"/>
      <c r="FE67" s="144"/>
      <c r="FF67" s="144"/>
      <c r="FG67" s="144"/>
      <c r="FH67" s="144"/>
      <c r="FI67" s="144"/>
      <c r="FJ67" s="144"/>
      <c r="FK67" s="144"/>
      <c r="FL67" s="144"/>
      <c r="FM67" s="144"/>
      <c r="FN67" s="144"/>
      <c r="FO67" s="144"/>
      <c r="FP67" s="144"/>
      <c r="FQ67" s="144"/>
      <c r="FR67" s="144"/>
      <c r="FS67" s="144"/>
      <c r="FT67" s="144"/>
      <c r="FU67" s="144"/>
      <c r="FV67" s="144"/>
      <c r="FW67" s="144"/>
      <c r="FX67" s="144"/>
    </row>
    <row r="68" spans="1:180" ht="15.6" customHeight="1">
      <c r="A68" s="150"/>
      <c r="B68" s="151" t="s">
        <v>201</v>
      </c>
      <c r="C68" s="147" t="s">
        <v>116</v>
      </c>
      <c r="D68" s="171"/>
      <c r="E68" s="169"/>
      <c r="F68" s="170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4"/>
      <c r="AS68" s="144"/>
      <c r="AT68" s="144"/>
      <c r="AU68" s="144"/>
      <c r="AV68" s="144"/>
      <c r="AW68" s="144"/>
      <c r="AX68" s="144"/>
      <c r="AY68" s="144"/>
      <c r="AZ68" s="144"/>
      <c r="BA68" s="144"/>
      <c r="BB68" s="144"/>
      <c r="BC68" s="144"/>
      <c r="BD68" s="144"/>
      <c r="BE68" s="144"/>
      <c r="BF68" s="144"/>
      <c r="BG68" s="144"/>
      <c r="BH68" s="144"/>
      <c r="BI68" s="144"/>
      <c r="BJ68" s="144"/>
      <c r="BK68" s="144"/>
      <c r="BL68" s="144"/>
      <c r="BM68" s="144"/>
      <c r="BN68" s="144"/>
      <c r="BO68" s="144"/>
      <c r="BP68" s="144"/>
      <c r="BQ68" s="144"/>
      <c r="BR68" s="144"/>
      <c r="BS68" s="144"/>
      <c r="BT68" s="144"/>
      <c r="BU68" s="144"/>
      <c r="BV68" s="144"/>
      <c r="BW68" s="144"/>
      <c r="BX68" s="144"/>
      <c r="BY68" s="144"/>
      <c r="BZ68" s="144"/>
      <c r="CA68" s="144"/>
      <c r="CB68" s="144"/>
      <c r="CC68" s="144"/>
      <c r="CD68" s="144"/>
      <c r="CE68" s="144"/>
      <c r="CF68" s="144"/>
      <c r="CG68" s="144"/>
      <c r="CH68" s="144"/>
      <c r="CI68" s="144"/>
      <c r="CJ68" s="144"/>
      <c r="CK68" s="144"/>
      <c r="CL68" s="144"/>
      <c r="CM68" s="144"/>
      <c r="CN68" s="144"/>
      <c r="CO68" s="144"/>
      <c r="CP68" s="144"/>
      <c r="CQ68" s="144"/>
      <c r="CR68" s="144"/>
      <c r="CS68" s="144"/>
      <c r="CT68" s="144"/>
      <c r="CU68" s="144"/>
      <c r="CV68" s="144"/>
      <c r="CW68" s="144"/>
      <c r="CX68" s="144"/>
      <c r="CY68" s="144"/>
      <c r="CZ68" s="144"/>
      <c r="DA68" s="144"/>
      <c r="DB68" s="144"/>
      <c r="DC68" s="144"/>
      <c r="DD68" s="144"/>
      <c r="DE68" s="144"/>
      <c r="DF68" s="144"/>
      <c r="DG68" s="144"/>
      <c r="DH68" s="144"/>
      <c r="DI68" s="144"/>
      <c r="DJ68" s="144"/>
      <c r="DK68" s="144"/>
      <c r="DL68" s="144"/>
      <c r="DM68" s="144"/>
      <c r="DN68" s="144"/>
      <c r="DO68" s="144"/>
      <c r="DP68" s="144"/>
      <c r="DQ68" s="144"/>
      <c r="DR68" s="144"/>
      <c r="DS68" s="144"/>
      <c r="DT68" s="144"/>
      <c r="DU68" s="144"/>
      <c r="DV68" s="144"/>
      <c r="DW68" s="144"/>
      <c r="DX68" s="144"/>
      <c r="DY68" s="144"/>
      <c r="DZ68" s="144"/>
      <c r="EA68" s="144"/>
      <c r="EB68" s="144"/>
      <c r="EC68" s="144"/>
      <c r="ED68" s="144"/>
      <c r="EE68" s="144"/>
      <c r="EF68" s="144"/>
      <c r="EG68" s="144"/>
      <c r="EH68" s="144"/>
      <c r="EI68" s="144"/>
      <c r="EJ68" s="144"/>
      <c r="EK68" s="144"/>
      <c r="EL68" s="144"/>
      <c r="EM68" s="144"/>
      <c r="EN68" s="144"/>
      <c r="EO68" s="144"/>
      <c r="EP68" s="144"/>
      <c r="EQ68" s="144"/>
      <c r="ER68" s="144"/>
      <c r="ES68" s="144"/>
      <c r="ET68" s="144"/>
      <c r="EU68" s="144"/>
      <c r="EV68" s="144"/>
      <c r="EW68" s="144"/>
      <c r="EX68" s="144"/>
      <c r="EY68" s="144"/>
      <c r="EZ68" s="144"/>
      <c r="FA68" s="144"/>
      <c r="FB68" s="144"/>
      <c r="FC68" s="144"/>
      <c r="FD68" s="144"/>
      <c r="FE68" s="144"/>
      <c r="FF68" s="144"/>
      <c r="FG68" s="144"/>
      <c r="FH68" s="144"/>
      <c r="FI68" s="144"/>
      <c r="FJ68" s="144"/>
      <c r="FK68" s="144"/>
      <c r="FL68" s="144"/>
      <c r="FM68" s="144"/>
      <c r="FN68" s="144"/>
      <c r="FO68" s="144"/>
      <c r="FP68" s="144"/>
      <c r="FQ68" s="144"/>
      <c r="FR68" s="144"/>
      <c r="FS68" s="144"/>
      <c r="FT68" s="144"/>
      <c r="FU68" s="144"/>
      <c r="FV68" s="144"/>
      <c r="FW68" s="144"/>
      <c r="FX68" s="144"/>
    </row>
    <row r="69" spans="1:180" ht="15.6" customHeight="1">
      <c r="A69" s="150"/>
      <c r="B69" s="151" t="s">
        <v>202</v>
      </c>
      <c r="C69" s="147" t="s">
        <v>117</v>
      </c>
      <c r="D69" s="171"/>
      <c r="E69" s="169"/>
      <c r="F69" s="170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4"/>
      <c r="AS69" s="144"/>
      <c r="AT69" s="144"/>
      <c r="AU69" s="144"/>
      <c r="AV69" s="144"/>
      <c r="AW69" s="144"/>
      <c r="AX69" s="144"/>
      <c r="AY69" s="144"/>
      <c r="AZ69" s="144"/>
      <c r="BA69" s="144"/>
      <c r="BB69" s="144"/>
      <c r="BC69" s="144"/>
      <c r="BD69" s="144"/>
      <c r="BE69" s="144"/>
      <c r="BF69" s="144"/>
      <c r="BG69" s="144"/>
      <c r="BH69" s="144"/>
      <c r="BI69" s="144"/>
      <c r="BJ69" s="144"/>
      <c r="BK69" s="144"/>
      <c r="BL69" s="144"/>
      <c r="BM69" s="144"/>
      <c r="BN69" s="144"/>
      <c r="BO69" s="144"/>
      <c r="BP69" s="144"/>
      <c r="BQ69" s="144"/>
      <c r="BR69" s="144"/>
      <c r="BS69" s="144"/>
      <c r="BT69" s="144"/>
      <c r="BU69" s="144"/>
      <c r="BV69" s="144"/>
      <c r="BW69" s="144"/>
      <c r="BX69" s="144"/>
      <c r="BY69" s="144"/>
      <c r="BZ69" s="144"/>
      <c r="CA69" s="144"/>
      <c r="CB69" s="144"/>
      <c r="CC69" s="144"/>
      <c r="CD69" s="144"/>
      <c r="CE69" s="144"/>
      <c r="CF69" s="144"/>
      <c r="CG69" s="144"/>
      <c r="CH69" s="144"/>
      <c r="CI69" s="144"/>
      <c r="CJ69" s="144"/>
      <c r="CK69" s="144"/>
      <c r="CL69" s="144"/>
      <c r="CM69" s="144"/>
      <c r="CN69" s="144"/>
      <c r="CO69" s="144"/>
      <c r="CP69" s="144"/>
      <c r="CQ69" s="144"/>
      <c r="CR69" s="144"/>
      <c r="CS69" s="144"/>
      <c r="CT69" s="144"/>
      <c r="CU69" s="144"/>
      <c r="CV69" s="144"/>
      <c r="CW69" s="144"/>
      <c r="CX69" s="144"/>
      <c r="CY69" s="144"/>
      <c r="CZ69" s="144"/>
      <c r="DA69" s="144"/>
      <c r="DB69" s="144"/>
      <c r="DC69" s="144"/>
      <c r="DD69" s="144"/>
      <c r="DE69" s="144"/>
      <c r="DF69" s="144"/>
      <c r="DG69" s="144"/>
      <c r="DH69" s="144"/>
      <c r="DI69" s="144"/>
      <c r="DJ69" s="144"/>
      <c r="DK69" s="144"/>
      <c r="DL69" s="144"/>
      <c r="DM69" s="144"/>
      <c r="DN69" s="144"/>
      <c r="DO69" s="144"/>
      <c r="DP69" s="144"/>
      <c r="DQ69" s="144"/>
      <c r="DR69" s="144"/>
      <c r="DS69" s="144"/>
      <c r="DT69" s="144"/>
      <c r="DU69" s="144"/>
      <c r="DV69" s="144"/>
      <c r="DW69" s="144"/>
      <c r="DX69" s="144"/>
      <c r="DY69" s="144"/>
      <c r="DZ69" s="144"/>
      <c r="EA69" s="144"/>
      <c r="EB69" s="144"/>
      <c r="EC69" s="144"/>
      <c r="ED69" s="144"/>
      <c r="EE69" s="144"/>
      <c r="EF69" s="144"/>
      <c r="EG69" s="144"/>
      <c r="EH69" s="144"/>
      <c r="EI69" s="144"/>
      <c r="EJ69" s="144"/>
      <c r="EK69" s="144"/>
      <c r="EL69" s="144"/>
      <c r="EM69" s="144"/>
      <c r="EN69" s="144"/>
      <c r="EO69" s="144"/>
      <c r="EP69" s="144"/>
      <c r="EQ69" s="144"/>
      <c r="ER69" s="144"/>
      <c r="ES69" s="144"/>
      <c r="ET69" s="144"/>
      <c r="EU69" s="144"/>
      <c r="EV69" s="144"/>
      <c r="EW69" s="144"/>
      <c r="EX69" s="144"/>
      <c r="EY69" s="144"/>
      <c r="EZ69" s="144"/>
      <c r="FA69" s="144"/>
      <c r="FB69" s="144"/>
      <c r="FC69" s="144"/>
      <c r="FD69" s="144"/>
      <c r="FE69" s="144"/>
      <c r="FF69" s="144"/>
      <c r="FG69" s="144"/>
      <c r="FH69" s="144"/>
      <c r="FI69" s="144"/>
      <c r="FJ69" s="144"/>
      <c r="FK69" s="144"/>
      <c r="FL69" s="144"/>
      <c r="FM69" s="144"/>
      <c r="FN69" s="144"/>
      <c r="FO69" s="144"/>
      <c r="FP69" s="144"/>
      <c r="FQ69" s="144"/>
      <c r="FR69" s="144"/>
      <c r="FS69" s="144"/>
      <c r="FT69" s="144"/>
      <c r="FU69" s="144"/>
      <c r="FV69" s="144"/>
      <c r="FW69" s="144"/>
      <c r="FX69" s="144"/>
    </row>
    <row r="70" spans="1:180" ht="15.6" customHeight="1">
      <c r="A70" s="150"/>
      <c r="B70" s="151" t="s">
        <v>203</v>
      </c>
      <c r="C70" s="147" t="s">
        <v>118</v>
      </c>
      <c r="D70" s="171"/>
      <c r="E70" s="169"/>
      <c r="F70" s="170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  <c r="AO70" s="144"/>
      <c r="AP70" s="144"/>
      <c r="AQ70" s="144"/>
      <c r="AR70" s="144"/>
      <c r="AS70" s="144"/>
      <c r="AT70" s="144"/>
      <c r="AU70" s="144"/>
      <c r="AV70" s="144"/>
      <c r="AW70" s="144"/>
      <c r="AX70" s="144"/>
      <c r="AY70" s="144"/>
      <c r="AZ70" s="144"/>
      <c r="BA70" s="144"/>
      <c r="BB70" s="144"/>
      <c r="BC70" s="144"/>
      <c r="BD70" s="144"/>
      <c r="BE70" s="144"/>
      <c r="BF70" s="144"/>
      <c r="BG70" s="144"/>
      <c r="BH70" s="144"/>
      <c r="BI70" s="144"/>
      <c r="BJ70" s="144"/>
      <c r="BK70" s="144"/>
      <c r="BL70" s="144"/>
      <c r="BM70" s="144"/>
      <c r="BN70" s="144"/>
      <c r="BO70" s="144"/>
      <c r="BP70" s="144"/>
      <c r="BQ70" s="144"/>
      <c r="BR70" s="144"/>
      <c r="BS70" s="144"/>
      <c r="BT70" s="144"/>
      <c r="BU70" s="144"/>
      <c r="BV70" s="144"/>
      <c r="BW70" s="144"/>
      <c r="BX70" s="144"/>
      <c r="BY70" s="144"/>
      <c r="BZ70" s="144"/>
      <c r="CA70" s="144"/>
      <c r="CB70" s="144"/>
      <c r="CC70" s="144"/>
      <c r="CD70" s="144"/>
      <c r="CE70" s="144"/>
      <c r="CF70" s="144"/>
      <c r="CG70" s="144"/>
      <c r="CH70" s="144"/>
      <c r="CI70" s="144"/>
      <c r="CJ70" s="144"/>
      <c r="CK70" s="144"/>
      <c r="CL70" s="144"/>
      <c r="CM70" s="144"/>
      <c r="CN70" s="144"/>
      <c r="CO70" s="144"/>
      <c r="CP70" s="144"/>
      <c r="CQ70" s="144"/>
      <c r="CR70" s="144"/>
      <c r="CS70" s="144"/>
      <c r="CT70" s="144"/>
      <c r="CU70" s="144"/>
      <c r="CV70" s="144"/>
      <c r="CW70" s="144"/>
      <c r="CX70" s="144"/>
      <c r="CY70" s="144"/>
      <c r="CZ70" s="144"/>
      <c r="DA70" s="144"/>
      <c r="DB70" s="144"/>
      <c r="DC70" s="144"/>
      <c r="DD70" s="144"/>
      <c r="DE70" s="144"/>
      <c r="DF70" s="144"/>
      <c r="DG70" s="144"/>
      <c r="DH70" s="144"/>
      <c r="DI70" s="144"/>
      <c r="DJ70" s="144"/>
      <c r="DK70" s="144"/>
      <c r="DL70" s="144"/>
      <c r="DM70" s="144"/>
      <c r="DN70" s="144"/>
      <c r="DO70" s="144"/>
      <c r="DP70" s="144"/>
      <c r="DQ70" s="144"/>
      <c r="DR70" s="144"/>
      <c r="DS70" s="144"/>
      <c r="DT70" s="144"/>
      <c r="DU70" s="144"/>
      <c r="DV70" s="144"/>
      <c r="DW70" s="144"/>
      <c r="DX70" s="144"/>
      <c r="DY70" s="144"/>
      <c r="DZ70" s="144"/>
      <c r="EA70" s="144"/>
      <c r="EB70" s="144"/>
      <c r="EC70" s="144"/>
      <c r="ED70" s="144"/>
      <c r="EE70" s="144"/>
      <c r="EF70" s="144"/>
      <c r="EG70" s="144"/>
      <c r="EH70" s="144"/>
      <c r="EI70" s="144"/>
      <c r="EJ70" s="144"/>
      <c r="EK70" s="144"/>
      <c r="EL70" s="144"/>
      <c r="EM70" s="144"/>
      <c r="EN70" s="144"/>
      <c r="EO70" s="144"/>
      <c r="EP70" s="144"/>
      <c r="EQ70" s="144"/>
      <c r="ER70" s="144"/>
      <c r="ES70" s="144"/>
      <c r="ET70" s="144"/>
      <c r="EU70" s="144"/>
      <c r="EV70" s="144"/>
      <c r="EW70" s="144"/>
      <c r="EX70" s="144"/>
      <c r="EY70" s="144"/>
      <c r="EZ70" s="144"/>
      <c r="FA70" s="144"/>
      <c r="FB70" s="144"/>
      <c r="FC70" s="144"/>
      <c r="FD70" s="144"/>
      <c r="FE70" s="144"/>
      <c r="FF70" s="144"/>
      <c r="FG70" s="144"/>
      <c r="FH70" s="144"/>
      <c r="FI70" s="144"/>
      <c r="FJ70" s="144"/>
      <c r="FK70" s="144"/>
      <c r="FL70" s="144"/>
      <c r="FM70" s="144"/>
      <c r="FN70" s="144"/>
      <c r="FO70" s="144"/>
      <c r="FP70" s="144"/>
      <c r="FQ70" s="144"/>
      <c r="FR70" s="144"/>
      <c r="FS70" s="144"/>
      <c r="FT70" s="144"/>
      <c r="FU70" s="144"/>
      <c r="FV70" s="144"/>
      <c r="FW70" s="144"/>
      <c r="FX70" s="144"/>
    </row>
    <row r="71" spans="1:180" ht="15.6" customHeight="1">
      <c r="A71" s="150"/>
      <c r="B71" s="151" t="s">
        <v>204</v>
      </c>
      <c r="C71" s="147" t="s">
        <v>119</v>
      </c>
      <c r="D71" s="171"/>
      <c r="E71" s="169"/>
      <c r="F71" s="170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  <c r="AM71" s="144"/>
      <c r="AN71" s="144"/>
      <c r="AO71" s="144"/>
      <c r="AP71" s="144"/>
      <c r="AQ71" s="144"/>
      <c r="AR71" s="144"/>
      <c r="AS71" s="144"/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  <c r="BI71" s="144"/>
      <c r="BJ71" s="144"/>
      <c r="BK71" s="144"/>
      <c r="BL71" s="144"/>
      <c r="BM71" s="144"/>
      <c r="BN71" s="144"/>
      <c r="BO71" s="144"/>
      <c r="BP71" s="144"/>
      <c r="BQ71" s="144"/>
      <c r="BR71" s="144"/>
      <c r="BS71" s="144"/>
      <c r="BT71" s="144"/>
      <c r="BU71" s="144"/>
      <c r="BV71" s="144"/>
      <c r="BW71" s="144"/>
      <c r="BX71" s="144"/>
      <c r="BY71" s="144"/>
      <c r="BZ71" s="144"/>
      <c r="CA71" s="144"/>
      <c r="CB71" s="144"/>
      <c r="CC71" s="144"/>
      <c r="CD71" s="144"/>
      <c r="CE71" s="144"/>
      <c r="CF71" s="144"/>
      <c r="CG71" s="144"/>
      <c r="CH71" s="144"/>
      <c r="CI71" s="144"/>
      <c r="CJ71" s="144"/>
      <c r="CK71" s="144"/>
      <c r="CL71" s="144"/>
      <c r="CM71" s="144"/>
      <c r="CN71" s="144"/>
      <c r="CO71" s="144"/>
      <c r="CP71" s="144"/>
      <c r="CQ71" s="144"/>
      <c r="CR71" s="144"/>
      <c r="CS71" s="144"/>
      <c r="CT71" s="144"/>
      <c r="CU71" s="144"/>
      <c r="CV71" s="144"/>
      <c r="CW71" s="144"/>
      <c r="CX71" s="144"/>
      <c r="CY71" s="144"/>
      <c r="CZ71" s="144"/>
      <c r="DA71" s="144"/>
      <c r="DB71" s="144"/>
      <c r="DC71" s="144"/>
      <c r="DD71" s="144"/>
      <c r="DE71" s="144"/>
      <c r="DF71" s="144"/>
      <c r="DG71" s="144"/>
      <c r="DH71" s="144"/>
      <c r="DI71" s="144"/>
      <c r="DJ71" s="144"/>
      <c r="DK71" s="144"/>
      <c r="DL71" s="144"/>
      <c r="DM71" s="144"/>
      <c r="DN71" s="144"/>
      <c r="DO71" s="144"/>
      <c r="DP71" s="144"/>
      <c r="DQ71" s="144"/>
      <c r="DR71" s="144"/>
      <c r="DS71" s="144"/>
      <c r="DT71" s="144"/>
      <c r="DU71" s="144"/>
      <c r="DV71" s="144"/>
      <c r="DW71" s="144"/>
      <c r="DX71" s="144"/>
      <c r="DY71" s="144"/>
      <c r="DZ71" s="144"/>
      <c r="EA71" s="144"/>
      <c r="EB71" s="144"/>
      <c r="EC71" s="144"/>
      <c r="ED71" s="144"/>
      <c r="EE71" s="144"/>
      <c r="EF71" s="144"/>
      <c r="EG71" s="144"/>
      <c r="EH71" s="144"/>
      <c r="EI71" s="144"/>
      <c r="EJ71" s="144"/>
      <c r="EK71" s="144"/>
      <c r="EL71" s="144"/>
      <c r="EM71" s="144"/>
      <c r="EN71" s="144"/>
      <c r="EO71" s="144"/>
      <c r="EP71" s="144"/>
      <c r="EQ71" s="144"/>
      <c r="ER71" s="144"/>
      <c r="ES71" s="144"/>
      <c r="ET71" s="144"/>
      <c r="EU71" s="144"/>
      <c r="EV71" s="144"/>
      <c r="EW71" s="144"/>
      <c r="EX71" s="144"/>
      <c r="EY71" s="144"/>
      <c r="EZ71" s="144"/>
      <c r="FA71" s="144"/>
      <c r="FB71" s="144"/>
      <c r="FC71" s="144"/>
      <c r="FD71" s="144"/>
      <c r="FE71" s="144"/>
      <c r="FF71" s="144"/>
      <c r="FG71" s="144"/>
      <c r="FH71" s="144"/>
      <c r="FI71" s="144"/>
      <c r="FJ71" s="144"/>
      <c r="FK71" s="144"/>
      <c r="FL71" s="144"/>
      <c r="FM71" s="144"/>
      <c r="FN71" s="144"/>
      <c r="FO71" s="144"/>
      <c r="FP71" s="144"/>
      <c r="FQ71" s="144"/>
      <c r="FR71" s="144"/>
      <c r="FS71" s="144"/>
      <c r="FT71" s="144"/>
      <c r="FU71" s="144"/>
      <c r="FV71" s="144"/>
      <c r="FW71" s="144"/>
      <c r="FX71" s="144"/>
    </row>
    <row r="72" spans="1:180" ht="15.6" customHeight="1">
      <c r="A72" s="150"/>
      <c r="B72" s="151" t="s">
        <v>205</v>
      </c>
      <c r="C72" s="147" t="s">
        <v>120</v>
      </c>
      <c r="D72" s="166">
        <f>SUM(D73:D88)</f>
        <v>0</v>
      </c>
      <c r="E72" s="166">
        <f t="shared" ref="E72:F72" si="6">SUM(E73:E88)</f>
        <v>0</v>
      </c>
      <c r="F72" s="166">
        <f t="shared" si="6"/>
        <v>0</v>
      </c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  <c r="AQ72" s="144"/>
      <c r="AR72" s="144"/>
      <c r="AS72" s="144"/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  <c r="BI72" s="144"/>
      <c r="BJ72" s="144"/>
      <c r="BK72" s="144"/>
      <c r="BL72" s="144"/>
      <c r="BM72" s="144"/>
      <c r="BN72" s="144"/>
      <c r="BO72" s="144"/>
      <c r="BP72" s="144"/>
      <c r="BQ72" s="144"/>
      <c r="BR72" s="144"/>
      <c r="BS72" s="144"/>
      <c r="BT72" s="144"/>
      <c r="BU72" s="144"/>
      <c r="BV72" s="144"/>
      <c r="BW72" s="144"/>
      <c r="BX72" s="144"/>
      <c r="BY72" s="144"/>
      <c r="BZ72" s="144"/>
      <c r="CA72" s="144"/>
      <c r="CB72" s="144"/>
      <c r="CC72" s="144"/>
      <c r="CD72" s="144"/>
      <c r="CE72" s="144"/>
      <c r="CF72" s="144"/>
      <c r="CG72" s="144"/>
      <c r="CH72" s="144"/>
      <c r="CI72" s="144"/>
      <c r="CJ72" s="144"/>
      <c r="CK72" s="144"/>
      <c r="CL72" s="144"/>
      <c r="CM72" s="144"/>
      <c r="CN72" s="144"/>
      <c r="CO72" s="144"/>
      <c r="CP72" s="144"/>
      <c r="CQ72" s="144"/>
      <c r="CR72" s="144"/>
      <c r="CS72" s="144"/>
      <c r="CT72" s="144"/>
      <c r="CU72" s="144"/>
      <c r="CV72" s="144"/>
      <c r="CW72" s="144"/>
      <c r="CX72" s="144"/>
      <c r="CY72" s="144"/>
      <c r="CZ72" s="144"/>
      <c r="DA72" s="144"/>
      <c r="DB72" s="144"/>
      <c r="DC72" s="144"/>
      <c r="DD72" s="144"/>
      <c r="DE72" s="144"/>
      <c r="DF72" s="144"/>
      <c r="DG72" s="144"/>
      <c r="DH72" s="144"/>
      <c r="DI72" s="144"/>
      <c r="DJ72" s="144"/>
      <c r="DK72" s="144"/>
      <c r="DL72" s="144"/>
      <c r="DM72" s="144"/>
      <c r="DN72" s="144"/>
      <c r="DO72" s="144"/>
      <c r="DP72" s="144"/>
      <c r="DQ72" s="144"/>
      <c r="DR72" s="144"/>
      <c r="DS72" s="144"/>
      <c r="DT72" s="144"/>
      <c r="DU72" s="144"/>
      <c r="DV72" s="144"/>
      <c r="DW72" s="144"/>
      <c r="DX72" s="144"/>
      <c r="DY72" s="144"/>
      <c r="DZ72" s="144"/>
      <c r="EA72" s="144"/>
      <c r="EB72" s="144"/>
      <c r="EC72" s="144"/>
      <c r="ED72" s="144"/>
      <c r="EE72" s="144"/>
      <c r="EF72" s="144"/>
      <c r="EG72" s="144"/>
      <c r="EH72" s="144"/>
      <c r="EI72" s="144"/>
      <c r="EJ72" s="144"/>
      <c r="EK72" s="144"/>
      <c r="EL72" s="144"/>
      <c r="EM72" s="144"/>
      <c r="EN72" s="144"/>
      <c r="EO72" s="144"/>
      <c r="EP72" s="144"/>
      <c r="EQ72" s="144"/>
      <c r="ER72" s="144"/>
      <c r="ES72" s="144"/>
      <c r="ET72" s="144"/>
      <c r="EU72" s="144"/>
      <c r="EV72" s="144"/>
      <c r="EW72" s="144"/>
      <c r="EX72" s="144"/>
      <c r="EY72" s="144"/>
      <c r="EZ72" s="144"/>
      <c r="FA72" s="144"/>
      <c r="FB72" s="144"/>
      <c r="FC72" s="144"/>
      <c r="FD72" s="144"/>
      <c r="FE72" s="144"/>
      <c r="FF72" s="144"/>
      <c r="FG72" s="144"/>
      <c r="FH72" s="144"/>
      <c r="FI72" s="144"/>
      <c r="FJ72" s="144"/>
      <c r="FK72" s="144"/>
      <c r="FL72" s="144"/>
      <c r="FM72" s="144"/>
      <c r="FN72" s="144"/>
      <c r="FO72" s="144"/>
      <c r="FP72" s="144"/>
      <c r="FQ72" s="144"/>
      <c r="FR72" s="144"/>
      <c r="FS72" s="144"/>
      <c r="FT72" s="144"/>
      <c r="FU72" s="144"/>
      <c r="FV72" s="144"/>
      <c r="FW72" s="144"/>
      <c r="FX72" s="144"/>
    </row>
    <row r="73" spans="1:180" ht="15.6" customHeight="1">
      <c r="A73" s="150"/>
      <c r="B73" s="151" t="s">
        <v>206</v>
      </c>
      <c r="C73" s="147" t="s">
        <v>108</v>
      </c>
      <c r="D73" s="171"/>
      <c r="E73" s="169"/>
      <c r="F73" s="170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4"/>
      <c r="AG73" s="144"/>
      <c r="AH73" s="144"/>
      <c r="AI73" s="144"/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  <c r="BI73" s="144"/>
      <c r="BJ73" s="144"/>
      <c r="BK73" s="144"/>
      <c r="BL73" s="144"/>
      <c r="BM73" s="144"/>
      <c r="BN73" s="144"/>
      <c r="BO73" s="144"/>
      <c r="BP73" s="144"/>
      <c r="BQ73" s="144"/>
      <c r="BR73" s="144"/>
      <c r="BS73" s="144"/>
      <c r="BT73" s="144"/>
      <c r="BU73" s="144"/>
      <c r="BV73" s="144"/>
      <c r="BW73" s="144"/>
      <c r="BX73" s="144"/>
      <c r="BY73" s="144"/>
      <c r="BZ73" s="144"/>
      <c r="CA73" s="144"/>
      <c r="CB73" s="144"/>
      <c r="CC73" s="144"/>
      <c r="CD73" s="144"/>
      <c r="CE73" s="144"/>
      <c r="CF73" s="144"/>
      <c r="CG73" s="144"/>
      <c r="CH73" s="144"/>
      <c r="CI73" s="144"/>
      <c r="CJ73" s="144"/>
      <c r="CK73" s="144"/>
      <c r="CL73" s="144"/>
      <c r="CM73" s="144"/>
      <c r="CN73" s="144"/>
      <c r="CO73" s="144"/>
      <c r="CP73" s="144"/>
      <c r="CQ73" s="144"/>
      <c r="CR73" s="144"/>
      <c r="CS73" s="144"/>
      <c r="CT73" s="144"/>
      <c r="CU73" s="144"/>
      <c r="CV73" s="144"/>
      <c r="CW73" s="144"/>
      <c r="CX73" s="144"/>
      <c r="CY73" s="144"/>
      <c r="CZ73" s="144"/>
      <c r="DA73" s="144"/>
      <c r="DB73" s="144"/>
      <c r="DC73" s="144"/>
      <c r="DD73" s="144"/>
      <c r="DE73" s="144"/>
      <c r="DF73" s="144"/>
      <c r="DG73" s="144"/>
      <c r="DH73" s="144"/>
      <c r="DI73" s="144"/>
      <c r="DJ73" s="144"/>
      <c r="DK73" s="144"/>
      <c r="DL73" s="144"/>
      <c r="DM73" s="144"/>
      <c r="DN73" s="144"/>
      <c r="DO73" s="144"/>
      <c r="DP73" s="144"/>
      <c r="DQ73" s="144"/>
      <c r="DR73" s="144"/>
      <c r="DS73" s="144"/>
      <c r="DT73" s="144"/>
      <c r="DU73" s="144"/>
      <c r="DV73" s="144"/>
      <c r="DW73" s="144"/>
      <c r="DX73" s="144"/>
      <c r="DY73" s="144"/>
      <c r="DZ73" s="144"/>
      <c r="EA73" s="144"/>
      <c r="EB73" s="144"/>
      <c r="EC73" s="144"/>
      <c r="ED73" s="144"/>
      <c r="EE73" s="144"/>
      <c r="EF73" s="144"/>
      <c r="EG73" s="144"/>
      <c r="EH73" s="144"/>
      <c r="EI73" s="144"/>
      <c r="EJ73" s="144"/>
      <c r="EK73" s="144"/>
      <c r="EL73" s="144"/>
      <c r="EM73" s="144"/>
      <c r="EN73" s="144"/>
      <c r="EO73" s="144"/>
      <c r="EP73" s="144"/>
      <c r="EQ73" s="144"/>
      <c r="ER73" s="144"/>
      <c r="ES73" s="144"/>
      <c r="ET73" s="144"/>
      <c r="EU73" s="144"/>
      <c r="EV73" s="144"/>
      <c r="EW73" s="144"/>
      <c r="EX73" s="144"/>
      <c r="EY73" s="144"/>
      <c r="EZ73" s="144"/>
      <c r="FA73" s="144"/>
      <c r="FB73" s="144"/>
      <c r="FC73" s="144"/>
      <c r="FD73" s="144"/>
      <c r="FE73" s="144"/>
      <c r="FF73" s="144"/>
      <c r="FG73" s="144"/>
      <c r="FH73" s="144"/>
      <c r="FI73" s="144"/>
      <c r="FJ73" s="144"/>
      <c r="FK73" s="144"/>
      <c r="FL73" s="144"/>
      <c r="FM73" s="144"/>
      <c r="FN73" s="144"/>
      <c r="FO73" s="144"/>
      <c r="FP73" s="144"/>
      <c r="FQ73" s="144"/>
      <c r="FR73" s="144"/>
      <c r="FS73" s="144"/>
      <c r="FT73" s="144"/>
      <c r="FU73" s="144"/>
      <c r="FV73" s="144"/>
      <c r="FW73" s="144"/>
      <c r="FX73" s="144"/>
    </row>
    <row r="74" spans="1:180" ht="15.6" customHeight="1">
      <c r="A74" s="150"/>
      <c r="B74" s="151" t="s">
        <v>207</v>
      </c>
      <c r="C74" s="147" t="s">
        <v>109</v>
      </c>
      <c r="D74" s="171"/>
      <c r="E74" s="169"/>
      <c r="F74" s="170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/>
      <c r="BM74" s="144"/>
      <c r="BN74" s="144"/>
      <c r="BO74" s="144"/>
      <c r="BP74" s="144"/>
      <c r="BQ74" s="144"/>
      <c r="BR74" s="144"/>
      <c r="BS74" s="144"/>
      <c r="BT74" s="144"/>
      <c r="BU74" s="144"/>
      <c r="BV74" s="144"/>
      <c r="BW74" s="144"/>
      <c r="BX74" s="144"/>
      <c r="BY74" s="144"/>
      <c r="BZ74" s="144"/>
      <c r="CA74" s="144"/>
      <c r="CB74" s="144"/>
      <c r="CC74" s="144"/>
      <c r="CD74" s="144"/>
      <c r="CE74" s="144"/>
      <c r="CF74" s="144"/>
      <c r="CG74" s="144"/>
      <c r="CH74" s="144"/>
      <c r="CI74" s="144"/>
      <c r="CJ74" s="144"/>
      <c r="CK74" s="144"/>
      <c r="CL74" s="144"/>
      <c r="CM74" s="144"/>
      <c r="CN74" s="144"/>
      <c r="CO74" s="144"/>
      <c r="CP74" s="144"/>
      <c r="CQ74" s="144"/>
      <c r="CR74" s="144"/>
      <c r="CS74" s="144"/>
      <c r="CT74" s="144"/>
      <c r="CU74" s="144"/>
      <c r="CV74" s="144"/>
      <c r="CW74" s="144"/>
      <c r="CX74" s="144"/>
      <c r="CY74" s="144"/>
      <c r="CZ74" s="144"/>
      <c r="DA74" s="144"/>
      <c r="DB74" s="144"/>
      <c r="DC74" s="144"/>
      <c r="DD74" s="144"/>
      <c r="DE74" s="144"/>
      <c r="DF74" s="144"/>
      <c r="DG74" s="144"/>
      <c r="DH74" s="144"/>
      <c r="DI74" s="144"/>
      <c r="DJ74" s="144"/>
      <c r="DK74" s="144"/>
      <c r="DL74" s="144"/>
      <c r="DM74" s="144"/>
      <c r="DN74" s="144"/>
      <c r="DO74" s="144"/>
      <c r="DP74" s="144"/>
      <c r="DQ74" s="144"/>
      <c r="DR74" s="144"/>
      <c r="DS74" s="144"/>
      <c r="DT74" s="144"/>
      <c r="DU74" s="144"/>
      <c r="DV74" s="144"/>
      <c r="DW74" s="144"/>
      <c r="DX74" s="144"/>
      <c r="DY74" s="144"/>
      <c r="DZ74" s="144"/>
      <c r="EA74" s="144"/>
      <c r="EB74" s="144"/>
      <c r="EC74" s="144"/>
      <c r="ED74" s="144"/>
      <c r="EE74" s="144"/>
      <c r="EF74" s="144"/>
      <c r="EG74" s="144"/>
      <c r="EH74" s="144"/>
      <c r="EI74" s="144"/>
      <c r="EJ74" s="144"/>
      <c r="EK74" s="144"/>
      <c r="EL74" s="144"/>
      <c r="EM74" s="144"/>
      <c r="EN74" s="144"/>
      <c r="EO74" s="144"/>
      <c r="EP74" s="144"/>
      <c r="EQ74" s="144"/>
      <c r="ER74" s="144"/>
      <c r="ES74" s="144"/>
      <c r="ET74" s="144"/>
      <c r="EU74" s="144"/>
      <c r="EV74" s="144"/>
      <c r="EW74" s="144"/>
      <c r="EX74" s="144"/>
      <c r="EY74" s="144"/>
      <c r="EZ74" s="144"/>
      <c r="FA74" s="144"/>
      <c r="FB74" s="144"/>
      <c r="FC74" s="144"/>
      <c r="FD74" s="144"/>
      <c r="FE74" s="144"/>
      <c r="FF74" s="144"/>
      <c r="FG74" s="144"/>
      <c r="FH74" s="144"/>
      <c r="FI74" s="144"/>
      <c r="FJ74" s="144"/>
      <c r="FK74" s="144"/>
      <c r="FL74" s="144"/>
      <c r="FM74" s="144"/>
      <c r="FN74" s="144"/>
      <c r="FO74" s="144"/>
      <c r="FP74" s="144"/>
      <c r="FQ74" s="144"/>
      <c r="FR74" s="144"/>
      <c r="FS74" s="144"/>
      <c r="FT74" s="144"/>
      <c r="FU74" s="144"/>
      <c r="FV74" s="144"/>
      <c r="FW74" s="144"/>
      <c r="FX74" s="144"/>
    </row>
    <row r="75" spans="1:180" ht="15.6" customHeight="1">
      <c r="A75" s="150"/>
      <c r="B75" s="153" t="s">
        <v>208</v>
      </c>
      <c r="C75" s="147" t="s">
        <v>110</v>
      </c>
      <c r="D75" s="165"/>
      <c r="E75" s="169"/>
      <c r="F75" s="169"/>
    </row>
    <row r="76" spans="1:180" ht="15.6" customHeight="1">
      <c r="A76" s="150"/>
      <c r="B76" s="153" t="s">
        <v>209</v>
      </c>
      <c r="C76" s="147" t="s">
        <v>111</v>
      </c>
      <c r="D76" s="165"/>
      <c r="E76" s="169"/>
      <c r="F76" s="169"/>
    </row>
    <row r="77" spans="1:180" ht="15.6" customHeight="1">
      <c r="A77" s="150"/>
      <c r="B77" s="153" t="s">
        <v>210</v>
      </c>
      <c r="C77" s="147" t="s">
        <v>112</v>
      </c>
      <c r="D77" s="165"/>
      <c r="E77" s="169"/>
      <c r="F77" s="169"/>
    </row>
    <row r="78" spans="1:180" ht="15.6" customHeight="1">
      <c r="A78" s="150"/>
      <c r="B78" s="153" t="s">
        <v>211</v>
      </c>
      <c r="C78" s="147" t="s">
        <v>113</v>
      </c>
      <c r="D78" s="165"/>
      <c r="E78" s="169"/>
      <c r="F78" s="169"/>
    </row>
    <row r="79" spans="1:180" ht="15.6" customHeight="1">
      <c r="A79" s="150"/>
      <c r="B79" s="153" t="s">
        <v>212</v>
      </c>
      <c r="C79" s="147" t="s">
        <v>114</v>
      </c>
      <c r="D79" s="165"/>
      <c r="E79" s="169"/>
      <c r="F79" s="169"/>
    </row>
    <row r="80" spans="1:180" ht="15.6" customHeight="1">
      <c r="A80" s="150"/>
      <c r="B80" s="153" t="s">
        <v>213</v>
      </c>
      <c r="C80" s="154" t="s">
        <v>121</v>
      </c>
      <c r="D80" s="165"/>
      <c r="E80" s="169"/>
      <c r="F80" s="169"/>
    </row>
    <row r="81" spans="1:6" ht="15.6" customHeight="1">
      <c r="A81" s="150"/>
      <c r="B81" s="153" t="s">
        <v>214</v>
      </c>
      <c r="C81" s="154" t="s">
        <v>122</v>
      </c>
      <c r="D81" s="165"/>
      <c r="E81" s="169"/>
      <c r="F81" s="169"/>
    </row>
    <row r="82" spans="1:6" ht="15.6" customHeight="1">
      <c r="A82" s="150"/>
      <c r="B82" s="153" t="s">
        <v>215</v>
      </c>
      <c r="C82" s="154" t="s">
        <v>123</v>
      </c>
      <c r="D82" s="165"/>
      <c r="E82" s="169"/>
      <c r="F82" s="169"/>
    </row>
    <row r="83" spans="1:6" ht="15.6" customHeight="1">
      <c r="A83" s="150"/>
      <c r="B83" s="153" t="s">
        <v>216</v>
      </c>
      <c r="C83" s="154" t="s">
        <v>124</v>
      </c>
      <c r="D83" s="165"/>
      <c r="E83" s="169"/>
      <c r="F83" s="169"/>
    </row>
    <row r="84" spans="1:6" ht="15.6" customHeight="1">
      <c r="A84" s="150"/>
      <c r="B84" s="153" t="s">
        <v>217</v>
      </c>
      <c r="C84" s="147" t="s">
        <v>115</v>
      </c>
      <c r="D84" s="165"/>
      <c r="E84" s="169"/>
      <c r="F84" s="169"/>
    </row>
    <row r="85" spans="1:6" ht="15.6" customHeight="1">
      <c r="A85" s="150"/>
      <c r="B85" s="153" t="s">
        <v>218</v>
      </c>
      <c r="C85" s="147" t="s">
        <v>116</v>
      </c>
      <c r="D85" s="165"/>
      <c r="E85" s="169"/>
      <c r="F85" s="169"/>
    </row>
    <row r="86" spans="1:6" ht="15.6" customHeight="1">
      <c r="A86" s="150"/>
      <c r="B86" s="153" t="s">
        <v>219</v>
      </c>
      <c r="C86" s="147" t="s">
        <v>117</v>
      </c>
      <c r="D86" s="165"/>
      <c r="E86" s="169"/>
      <c r="F86" s="169"/>
    </row>
    <row r="87" spans="1:6" ht="15.6" customHeight="1">
      <c r="A87" s="150"/>
      <c r="B87" s="153" t="s">
        <v>220</v>
      </c>
      <c r="C87" s="147" t="s">
        <v>118</v>
      </c>
      <c r="D87" s="165"/>
      <c r="E87" s="169"/>
      <c r="F87" s="169"/>
    </row>
    <row r="88" spans="1:6" ht="15.6" customHeight="1">
      <c r="A88" s="150"/>
      <c r="B88" s="153" t="s">
        <v>221</v>
      </c>
      <c r="C88" s="147" t="s">
        <v>125</v>
      </c>
      <c r="D88" s="165"/>
      <c r="E88" s="169"/>
      <c r="F88" s="169"/>
    </row>
    <row r="89" spans="1:6" ht="15.6" customHeight="1">
      <c r="A89" s="150"/>
      <c r="B89" s="153" t="s">
        <v>222</v>
      </c>
      <c r="C89" s="154" t="s">
        <v>126</v>
      </c>
      <c r="D89" s="164">
        <f>D90+D91</f>
        <v>0</v>
      </c>
      <c r="E89" s="164">
        <f t="shared" ref="E89:F89" si="7">E90+E91</f>
        <v>0</v>
      </c>
      <c r="F89" s="164">
        <f t="shared" si="7"/>
        <v>0</v>
      </c>
    </row>
    <row r="90" spans="1:6" ht="15.6" customHeight="1">
      <c r="A90" s="150"/>
      <c r="B90" s="153" t="s">
        <v>223</v>
      </c>
      <c r="C90" s="154" t="s">
        <v>127</v>
      </c>
      <c r="D90" s="165"/>
      <c r="E90" s="169"/>
      <c r="F90" s="169"/>
    </row>
    <row r="91" spans="1:6" ht="15.6" customHeight="1">
      <c r="A91" s="150"/>
      <c r="B91" s="153" t="s">
        <v>224</v>
      </c>
      <c r="C91" s="154" t="s">
        <v>128</v>
      </c>
      <c r="D91" s="165"/>
      <c r="E91" s="169"/>
      <c r="F91" s="169"/>
    </row>
    <row r="92" spans="1:6" ht="15.6" customHeight="1">
      <c r="A92" s="150"/>
      <c r="B92" s="153" t="s">
        <v>225</v>
      </c>
      <c r="C92" s="154" t="s">
        <v>129</v>
      </c>
      <c r="D92" s="166">
        <f>SUM(D93:D97)</f>
        <v>0</v>
      </c>
      <c r="E92" s="166">
        <f t="shared" ref="E92:F92" si="8">SUM(E93:E97)</f>
        <v>0</v>
      </c>
      <c r="F92" s="166">
        <f t="shared" si="8"/>
        <v>0</v>
      </c>
    </row>
    <row r="93" spans="1:6" ht="15.6" customHeight="1">
      <c r="A93" s="150"/>
      <c r="B93" s="153" t="s">
        <v>226</v>
      </c>
      <c r="C93" s="154" t="s">
        <v>127</v>
      </c>
      <c r="D93" s="165"/>
      <c r="E93" s="169"/>
      <c r="F93" s="169"/>
    </row>
    <row r="94" spans="1:6" ht="15.6" customHeight="1">
      <c r="A94" s="150"/>
      <c r="B94" s="153" t="s">
        <v>227</v>
      </c>
      <c r="C94" s="154" t="s">
        <v>130</v>
      </c>
      <c r="D94" s="165"/>
      <c r="E94" s="169"/>
      <c r="F94" s="169"/>
    </row>
    <row r="95" spans="1:6" ht="15.6" customHeight="1">
      <c r="A95" s="150"/>
      <c r="B95" s="153" t="s">
        <v>228</v>
      </c>
      <c r="C95" s="154" t="s">
        <v>131</v>
      </c>
      <c r="D95" s="165"/>
      <c r="E95" s="169"/>
      <c r="F95" s="169"/>
    </row>
    <row r="96" spans="1:6" ht="15.6" customHeight="1">
      <c r="A96" s="150"/>
      <c r="B96" s="153" t="s">
        <v>229</v>
      </c>
      <c r="C96" s="154" t="s">
        <v>132</v>
      </c>
      <c r="D96" s="165"/>
      <c r="E96" s="169"/>
      <c r="F96" s="169"/>
    </row>
    <row r="97" spans="1:6" ht="15.6" customHeight="1">
      <c r="A97" s="150"/>
      <c r="B97" s="153" t="s">
        <v>230</v>
      </c>
      <c r="C97" s="154" t="s">
        <v>133</v>
      </c>
      <c r="D97" s="165"/>
      <c r="E97" s="169"/>
      <c r="F97" s="169"/>
    </row>
    <row r="98" spans="1:6" ht="15.6" customHeight="1">
      <c r="A98" s="150"/>
      <c r="B98" s="153" t="s">
        <v>231</v>
      </c>
      <c r="C98" s="154" t="s">
        <v>134</v>
      </c>
      <c r="D98" s="164">
        <f>D99+D100</f>
        <v>0</v>
      </c>
      <c r="E98" s="164">
        <f t="shared" ref="E98:F98" si="9">E99+E100</f>
        <v>0</v>
      </c>
      <c r="F98" s="164">
        <f t="shared" si="9"/>
        <v>0</v>
      </c>
    </row>
    <row r="99" spans="1:6" ht="15.6" customHeight="1">
      <c r="A99" s="150"/>
      <c r="B99" s="153" t="s">
        <v>232</v>
      </c>
      <c r="C99" s="154" t="s">
        <v>135</v>
      </c>
      <c r="D99" s="165"/>
      <c r="E99" s="169"/>
      <c r="F99" s="169"/>
    </row>
    <row r="100" spans="1:6" ht="15.6" customHeight="1">
      <c r="A100" s="150"/>
      <c r="B100" s="153" t="s">
        <v>233</v>
      </c>
      <c r="C100" s="154" t="s">
        <v>136</v>
      </c>
      <c r="D100" s="165"/>
      <c r="E100" s="169"/>
      <c r="F100" s="169"/>
    </row>
    <row r="101" spans="1:6" ht="15.6" customHeight="1">
      <c r="A101" s="150"/>
      <c r="B101" s="153" t="s">
        <v>234</v>
      </c>
      <c r="C101" s="154" t="s">
        <v>137</v>
      </c>
      <c r="D101" s="164">
        <f>D102+D103+D104+D105</f>
        <v>0</v>
      </c>
      <c r="E101" s="164">
        <f t="shared" ref="E101:F101" si="10">E102+E103+E104+E105</f>
        <v>0</v>
      </c>
      <c r="F101" s="164">
        <f t="shared" si="10"/>
        <v>0</v>
      </c>
    </row>
    <row r="102" spans="1:6" ht="15.6" customHeight="1">
      <c r="A102" s="150"/>
      <c r="B102" s="153" t="s">
        <v>235</v>
      </c>
      <c r="C102" s="154" t="s">
        <v>138</v>
      </c>
      <c r="D102" s="152"/>
      <c r="E102" s="152"/>
      <c r="F102" s="152"/>
    </row>
    <row r="103" spans="1:6" ht="15.6" customHeight="1">
      <c r="A103" s="150"/>
      <c r="B103" s="153" t="s">
        <v>236</v>
      </c>
      <c r="C103" s="154" t="s">
        <v>139</v>
      </c>
      <c r="D103" s="152"/>
      <c r="E103" s="152"/>
      <c r="F103" s="152"/>
    </row>
    <row r="104" spans="1:6" ht="15.6" customHeight="1">
      <c r="A104" s="150"/>
      <c r="B104" s="153" t="s">
        <v>237</v>
      </c>
      <c r="C104" s="154" t="s">
        <v>140</v>
      </c>
      <c r="D104" s="152"/>
      <c r="E104" s="152"/>
      <c r="F104" s="152"/>
    </row>
    <row r="105" spans="1:6" ht="15.6" customHeight="1">
      <c r="A105" s="150"/>
      <c r="B105" s="153" t="s">
        <v>238</v>
      </c>
      <c r="C105" s="154" t="s">
        <v>141</v>
      </c>
      <c r="D105" s="152"/>
      <c r="E105" s="152"/>
      <c r="F105" s="152"/>
    </row>
    <row r="106" spans="1:6" ht="15.6" customHeight="1">
      <c r="A106" s="150"/>
      <c r="B106" s="155"/>
      <c r="C106" s="152"/>
      <c r="D106" s="152"/>
      <c r="E106" s="152"/>
      <c r="F106" s="152"/>
    </row>
  </sheetData>
  <sheetProtection formatCells="0" formatColumns="0" formatRows="0"/>
  <mergeCells count="9">
    <mergeCell ref="A2:F2"/>
    <mergeCell ref="A3:C3"/>
    <mergeCell ref="A4:A6"/>
    <mergeCell ref="B4:B6"/>
    <mergeCell ref="C4:C6"/>
    <mergeCell ref="D4:F4"/>
    <mergeCell ref="D5:D6"/>
    <mergeCell ref="E5:E6"/>
    <mergeCell ref="F5:F6"/>
  </mergeCells>
  <phoneticPr fontId="0" type="noConversion"/>
  <printOptions horizontalCentered="1"/>
  <pageMargins left="0.78740157480314965" right="0.39370078740157483" top="0.47244094488188981" bottom="0.47244094488188981" header="0.31496062992125984" footer="0.23622047244094491"/>
  <pageSetup paperSize="9" scale="80" fitToHeight="100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33"/>
  <sheetViews>
    <sheetView showGridLines="0" showZeros="0" zoomScaleNormal="100" workbookViewId="0">
      <selection activeCell="D13" sqref="D13"/>
    </sheetView>
  </sheetViews>
  <sheetFormatPr defaultColWidth="9.1640625" defaultRowHeight="12.75" customHeight="1"/>
  <cols>
    <col min="1" max="1" width="28.5" customWidth="1"/>
    <col min="2" max="2" width="19.83203125" customWidth="1"/>
    <col min="3" max="9" width="17" customWidth="1"/>
  </cols>
  <sheetData>
    <row r="1" spans="1:227" ht="20.25" customHeight="1">
      <c r="A1" s="35"/>
      <c r="B1" s="15"/>
      <c r="C1" s="9"/>
      <c r="D1" s="9"/>
      <c r="E1" s="85"/>
      <c r="F1" s="9"/>
      <c r="G1" s="85"/>
      <c r="H1" s="9"/>
      <c r="I1" s="85" t="s">
        <v>332</v>
      </c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</row>
    <row r="2" spans="1:227" ht="21.75" customHeight="1">
      <c r="A2" s="212" t="s">
        <v>265</v>
      </c>
      <c r="B2" s="213"/>
      <c r="C2" s="213"/>
      <c r="D2" s="213"/>
      <c r="E2" s="213"/>
      <c r="F2" s="213"/>
      <c r="G2" s="213"/>
      <c r="H2" s="213"/>
      <c r="I2" s="213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</row>
    <row r="3" spans="1:227" ht="20.25" customHeight="1">
      <c r="A3" s="88" t="s">
        <v>334</v>
      </c>
      <c r="B3" s="1"/>
      <c r="C3" s="8"/>
      <c r="D3" s="8"/>
      <c r="E3" s="30"/>
      <c r="F3" s="8"/>
      <c r="G3" s="30"/>
      <c r="H3" s="8"/>
      <c r="I3" s="30" t="s">
        <v>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</row>
    <row r="4" spans="1:227" ht="18.75" customHeight="1">
      <c r="A4" s="237" t="s">
        <v>266</v>
      </c>
      <c r="B4" s="202" t="s">
        <v>267</v>
      </c>
      <c r="C4" s="215" t="s">
        <v>14</v>
      </c>
      <c r="D4" s="239" t="s">
        <v>268</v>
      </c>
      <c r="E4" s="240"/>
      <c r="F4" s="240"/>
      <c r="G4" s="241"/>
      <c r="H4" s="242" t="s">
        <v>329</v>
      </c>
      <c r="I4" s="243" t="s">
        <v>330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</row>
    <row r="5" spans="1:227" ht="35.25" customHeight="1">
      <c r="A5" s="215"/>
      <c r="B5" s="215"/>
      <c r="C5" s="238"/>
      <c r="D5" s="86" t="s">
        <v>49</v>
      </c>
      <c r="E5" s="87" t="s">
        <v>269</v>
      </c>
      <c r="F5" s="86" t="s">
        <v>327</v>
      </c>
      <c r="G5" s="87" t="s">
        <v>328</v>
      </c>
      <c r="H5" s="242"/>
      <c r="I5" s="24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</row>
    <row r="6" spans="1:227" ht="18.95" customHeight="1">
      <c r="A6" s="19" t="s">
        <v>11</v>
      </c>
      <c r="B6" s="19" t="s">
        <v>11</v>
      </c>
      <c r="C6" s="31">
        <v>1</v>
      </c>
      <c r="D6" s="31">
        <v>2</v>
      </c>
      <c r="E6" s="19">
        <v>27</v>
      </c>
      <c r="F6" s="31">
        <v>2</v>
      </c>
      <c r="G6" s="19">
        <v>27</v>
      </c>
      <c r="H6" s="31">
        <v>2</v>
      </c>
      <c r="I6" s="19">
        <v>27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</row>
    <row r="7" spans="1:227" s="142" customFormat="1" ht="18" customHeight="1">
      <c r="A7" s="107"/>
      <c r="B7" s="100"/>
      <c r="C7" s="98"/>
      <c r="D7" s="156"/>
      <c r="E7" s="98"/>
      <c r="F7" s="156"/>
      <c r="G7" s="98"/>
      <c r="H7" s="156"/>
      <c r="I7" s="98"/>
    </row>
    <row r="8" spans="1:227" s="106" customFormat="1" ht="18" customHeight="1">
      <c r="A8" s="101" t="s">
        <v>345</v>
      </c>
      <c r="B8" s="100" t="s">
        <v>7</v>
      </c>
      <c r="C8" s="98">
        <f>SUM(C9:C12)</f>
        <v>1795293</v>
      </c>
      <c r="D8" s="98">
        <f>SUM(D9:D12)</f>
        <v>1795293</v>
      </c>
      <c r="E8" s="98">
        <f>SUM(E9:E12)</f>
        <v>1795293</v>
      </c>
      <c r="F8" s="98"/>
      <c r="G8" s="98"/>
      <c r="H8" s="98"/>
      <c r="I8" s="98"/>
      <c r="J8" s="105"/>
    </row>
    <row r="9" spans="1:227" s="106" customFormat="1" ht="18" customHeight="1">
      <c r="A9" s="107"/>
      <c r="B9" s="97" t="s">
        <v>270</v>
      </c>
      <c r="C9" s="98">
        <v>646272</v>
      </c>
      <c r="D9" s="98">
        <v>646272</v>
      </c>
      <c r="E9" s="98">
        <v>646272</v>
      </c>
      <c r="F9" s="156"/>
      <c r="G9" s="98"/>
      <c r="H9" s="156"/>
      <c r="I9" s="98"/>
    </row>
    <row r="10" spans="1:227" s="106" customFormat="1" ht="18" customHeight="1">
      <c r="A10" s="107"/>
      <c r="B10" s="97" t="s">
        <v>271</v>
      </c>
      <c r="C10" s="98">
        <v>996749</v>
      </c>
      <c r="D10" s="98">
        <v>996749</v>
      </c>
      <c r="E10" s="98">
        <v>996749</v>
      </c>
      <c r="F10" s="156"/>
      <c r="G10" s="98"/>
      <c r="H10" s="156"/>
      <c r="I10" s="98"/>
    </row>
    <row r="11" spans="1:227" s="106" customFormat="1" ht="18" customHeight="1">
      <c r="A11" s="107"/>
      <c r="B11" s="97" t="s">
        <v>66</v>
      </c>
      <c r="C11" s="98">
        <v>152272</v>
      </c>
      <c r="D11" s="98">
        <v>152272</v>
      </c>
      <c r="E11" s="98">
        <v>152272</v>
      </c>
      <c r="F11" s="156"/>
      <c r="G11" s="98"/>
      <c r="H11" s="156"/>
      <c r="I11" s="98"/>
    </row>
    <row r="12" spans="1:227" s="106" customFormat="1" ht="18" customHeight="1">
      <c r="A12" s="107"/>
      <c r="B12" s="97"/>
      <c r="C12" s="98">
        <v>0</v>
      </c>
      <c r="D12" s="98">
        <v>0</v>
      </c>
      <c r="E12" s="98">
        <v>0</v>
      </c>
      <c r="F12" s="156"/>
      <c r="G12" s="98"/>
      <c r="H12" s="156"/>
      <c r="I12" s="98"/>
    </row>
    <row r="13" spans="1:227" s="106" customFormat="1" ht="18" customHeight="1">
      <c r="A13" s="107"/>
      <c r="B13" s="100"/>
      <c r="C13" s="157"/>
      <c r="D13" s="156"/>
      <c r="E13" s="98"/>
      <c r="F13" s="156"/>
      <c r="G13" s="98"/>
      <c r="H13" s="156"/>
      <c r="I13" s="98"/>
    </row>
    <row r="14" spans="1:227" s="106" customFormat="1" ht="18" customHeight="1">
      <c r="A14" s="107"/>
      <c r="B14" s="100"/>
      <c r="C14" s="157"/>
      <c r="D14" s="156"/>
      <c r="E14" s="98"/>
      <c r="F14" s="156"/>
      <c r="G14" s="98"/>
      <c r="H14" s="156"/>
      <c r="I14" s="98"/>
    </row>
    <row r="15" spans="1:227" s="106" customFormat="1" ht="18" customHeight="1">
      <c r="A15" s="107"/>
      <c r="B15" s="100"/>
      <c r="C15" s="157"/>
      <c r="D15" s="156"/>
      <c r="E15" s="98"/>
      <c r="F15" s="156"/>
      <c r="G15" s="98"/>
      <c r="H15" s="156"/>
      <c r="I15" s="98"/>
    </row>
    <row r="16" spans="1:227" s="106" customFormat="1" ht="18" customHeight="1">
      <c r="A16" s="107"/>
      <c r="B16" s="100"/>
      <c r="C16" s="157"/>
      <c r="D16" s="156"/>
      <c r="E16" s="98"/>
      <c r="F16" s="156"/>
      <c r="G16" s="98"/>
      <c r="H16" s="156"/>
      <c r="I16" s="98"/>
    </row>
    <row r="17" spans="1:9" ht="18" customHeight="1">
      <c r="A17" s="53"/>
      <c r="B17" s="56"/>
      <c r="C17" s="58"/>
      <c r="D17" s="55"/>
      <c r="E17" s="54"/>
      <c r="F17" s="55"/>
      <c r="G17" s="54"/>
      <c r="H17" s="55"/>
      <c r="I17" s="54"/>
    </row>
    <row r="18" spans="1:9" ht="18" customHeight="1">
      <c r="A18" s="53"/>
      <c r="B18" s="56"/>
      <c r="C18" s="58"/>
      <c r="D18" s="55"/>
      <c r="E18" s="54"/>
      <c r="F18" s="55"/>
      <c r="G18" s="54"/>
      <c r="H18" s="55"/>
      <c r="I18" s="54"/>
    </row>
    <row r="19" spans="1:9" ht="18" customHeight="1">
      <c r="A19" s="53"/>
      <c r="B19" s="56"/>
      <c r="C19" s="58"/>
      <c r="D19" s="55"/>
      <c r="E19" s="54"/>
      <c r="F19" s="55"/>
      <c r="G19" s="54"/>
      <c r="H19" s="55"/>
      <c r="I19" s="54"/>
    </row>
    <row r="20" spans="1:9" ht="18" customHeight="1"/>
    <row r="21" spans="1:9" ht="18" customHeight="1"/>
    <row r="22" spans="1:9" ht="18" customHeight="1"/>
    <row r="23" spans="1:9" ht="18" customHeight="1"/>
    <row r="24" spans="1:9" ht="18" customHeight="1"/>
    <row r="25" spans="1:9" ht="18" customHeight="1"/>
    <row r="26" spans="1:9" ht="18" customHeight="1"/>
    <row r="27" spans="1:9" ht="18" customHeight="1"/>
    <row r="28" spans="1:9" ht="18" customHeight="1"/>
    <row r="29" spans="1:9" ht="18" customHeight="1"/>
    <row r="30" spans="1:9" ht="18" customHeight="1"/>
    <row r="31" spans="1:9" ht="18" customHeight="1"/>
    <row r="32" spans="1:9" ht="18" customHeight="1"/>
    <row r="33" ht="18" customHeight="1"/>
  </sheetData>
  <sheetProtection formatCells="0" formatColumns="0" formatRows="0"/>
  <mergeCells count="7">
    <mergeCell ref="A4:A5"/>
    <mergeCell ref="B4:B5"/>
    <mergeCell ref="A2:I2"/>
    <mergeCell ref="C4:C5"/>
    <mergeCell ref="D4:G4"/>
    <mergeCell ref="H4:H5"/>
    <mergeCell ref="I4:I5"/>
  </mergeCells>
  <phoneticPr fontId="0" type="noConversion"/>
  <printOptions horizontalCentered="1"/>
  <pageMargins left="0.3" right="0.17" top="0.47244096365500621" bottom="0.47244096365500621" header="0.31496063461453894" footer="0.2362204818275031"/>
  <pageSetup paperSize="9" fitToHeight="100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27"/>
  <sheetViews>
    <sheetView showGridLines="0" showZeros="0" tabSelected="1" workbookViewId="0">
      <selection activeCell="A4" sqref="A4:A7"/>
    </sheetView>
  </sheetViews>
  <sheetFormatPr defaultColWidth="9.1640625" defaultRowHeight="12.75" customHeight="1"/>
  <cols>
    <col min="1" max="6" width="17" customWidth="1"/>
    <col min="7" max="7" width="12" customWidth="1"/>
    <col min="8" max="8" width="17" customWidth="1"/>
    <col min="9" max="9" width="14" customWidth="1"/>
    <col min="10" max="10" width="12.83203125" customWidth="1"/>
  </cols>
  <sheetData>
    <row r="1" spans="1:227" ht="20.25" customHeight="1">
      <c r="A1" s="35"/>
      <c r="B1" s="15"/>
      <c r="C1" s="9"/>
      <c r="D1" s="9"/>
      <c r="E1" s="85"/>
      <c r="F1" s="9"/>
      <c r="G1" s="85"/>
      <c r="H1" s="9"/>
      <c r="I1" s="85" t="s">
        <v>272</v>
      </c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</row>
    <row r="2" spans="1:227" ht="21.75" customHeight="1">
      <c r="A2" s="212" t="s">
        <v>273</v>
      </c>
      <c r="B2" s="212"/>
      <c r="C2" s="212"/>
      <c r="D2" s="212"/>
      <c r="E2" s="212"/>
      <c r="F2" s="212"/>
      <c r="G2" s="212"/>
      <c r="H2" s="212"/>
      <c r="I2" s="21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</row>
    <row r="3" spans="1:227" ht="20.25" customHeight="1">
      <c r="A3" s="88" t="s">
        <v>334</v>
      </c>
      <c r="B3" s="1"/>
      <c r="C3" s="8"/>
      <c r="D3" s="8"/>
      <c r="E3" s="30"/>
      <c r="F3" s="8"/>
      <c r="G3" s="30"/>
      <c r="H3" s="8"/>
      <c r="I3" s="30" t="s">
        <v>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</row>
    <row r="4" spans="1:227" ht="18.75" customHeight="1">
      <c r="A4" s="205" t="s">
        <v>266</v>
      </c>
      <c r="B4" s="202" t="s">
        <v>274</v>
      </c>
      <c r="C4" s="215" t="s">
        <v>14</v>
      </c>
      <c r="D4" s="239" t="s">
        <v>268</v>
      </c>
      <c r="E4" s="240"/>
      <c r="F4" s="240"/>
      <c r="G4" s="241"/>
      <c r="H4" s="242" t="s">
        <v>329</v>
      </c>
      <c r="I4" s="243" t="s">
        <v>330</v>
      </c>
      <c r="J4" s="244" t="s">
        <v>331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</row>
    <row r="5" spans="1:227" ht="35.25" customHeight="1">
      <c r="A5" s="206"/>
      <c r="B5" s="215"/>
      <c r="C5" s="238"/>
      <c r="D5" s="86" t="s">
        <v>49</v>
      </c>
      <c r="E5" s="87" t="s">
        <v>269</v>
      </c>
      <c r="F5" s="86" t="s">
        <v>327</v>
      </c>
      <c r="G5" s="87" t="s">
        <v>328</v>
      </c>
      <c r="H5" s="242"/>
      <c r="I5" s="243"/>
      <c r="J5" s="245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</row>
    <row r="6" spans="1:227" ht="18.95" customHeight="1">
      <c r="A6" s="19" t="s">
        <v>11</v>
      </c>
      <c r="B6" s="19" t="s">
        <v>11</v>
      </c>
      <c r="C6" s="31">
        <v>1</v>
      </c>
      <c r="D6" s="31">
        <v>2</v>
      </c>
      <c r="E6" s="19">
        <v>27</v>
      </c>
      <c r="F6" s="31">
        <v>2</v>
      </c>
      <c r="G6" s="19">
        <v>27</v>
      </c>
      <c r="H6" s="31">
        <v>2</v>
      </c>
      <c r="I6" s="19">
        <v>27</v>
      </c>
      <c r="J6" s="96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</row>
    <row r="7" spans="1:227" s="49" customFormat="1" ht="24.95" customHeight="1">
      <c r="A7" s="53"/>
      <c r="B7" s="89" t="s">
        <v>347</v>
      </c>
      <c r="C7" s="54">
        <v>200000</v>
      </c>
      <c r="D7" s="55">
        <v>200000</v>
      </c>
      <c r="E7" s="54">
        <v>200000</v>
      </c>
      <c r="F7" s="55"/>
      <c r="G7" s="54"/>
      <c r="H7" s="55"/>
      <c r="I7" s="54"/>
      <c r="J7" s="47"/>
    </row>
    <row r="8" spans="1:227" ht="24.95" customHeight="1">
      <c r="A8" s="73" t="s">
        <v>343</v>
      </c>
      <c r="B8" s="89" t="s">
        <v>346</v>
      </c>
      <c r="C8" s="54">
        <v>200000</v>
      </c>
      <c r="D8" s="55">
        <v>200000</v>
      </c>
      <c r="E8" s="54">
        <v>200000</v>
      </c>
      <c r="F8" s="54"/>
      <c r="G8" s="54"/>
      <c r="H8" s="54"/>
      <c r="I8" s="54"/>
      <c r="J8" s="74"/>
    </row>
    <row r="9" spans="1:227" ht="24.95" customHeight="1">
      <c r="A9" s="53"/>
      <c r="B9" s="89"/>
      <c r="C9" s="58"/>
      <c r="D9" s="55"/>
      <c r="E9" s="54"/>
      <c r="F9" s="55"/>
      <c r="G9" s="54"/>
      <c r="H9" s="55"/>
      <c r="I9" s="54"/>
      <c r="J9" s="43"/>
    </row>
    <row r="10" spans="1:227" ht="24.95" customHeight="1">
      <c r="A10" s="53"/>
      <c r="B10" s="89"/>
      <c r="C10" s="58"/>
      <c r="D10" s="55"/>
      <c r="E10" s="54"/>
      <c r="F10" s="55"/>
      <c r="G10" s="54"/>
      <c r="H10" s="55"/>
      <c r="I10" s="54"/>
      <c r="J10" s="43"/>
    </row>
    <row r="11" spans="1:227" ht="24.95" customHeight="1">
      <c r="A11" s="53"/>
      <c r="B11" s="89"/>
      <c r="C11" s="58"/>
      <c r="D11" s="55"/>
      <c r="E11" s="54"/>
      <c r="F11" s="55"/>
      <c r="G11" s="54"/>
      <c r="H11" s="55"/>
      <c r="I11" s="54"/>
      <c r="J11" s="43"/>
    </row>
    <row r="12" spans="1:227" ht="24.95" customHeight="1">
      <c r="A12" s="53"/>
      <c r="B12" s="89"/>
      <c r="C12" s="58"/>
      <c r="D12" s="55"/>
      <c r="E12" s="54"/>
      <c r="F12" s="55"/>
      <c r="G12" s="54"/>
      <c r="H12" s="55"/>
      <c r="I12" s="54"/>
      <c r="J12" s="43"/>
    </row>
    <row r="13" spans="1:227" ht="18" customHeight="1"/>
    <row r="14" spans="1:227" ht="18" customHeight="1"/>
    <row r="15" spans="1:227" ht="18" customHeight="1"/>
    <row r="16" spans="1:22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8">
    <mergeCell ref="A2:I2"/>
    <mergeCell ref="J4:J5"/>
    <mergeCell ref="D4:G4"/>
    <mergeCell ref="H4:H5"/>
    <mergeCell ref="I4:I5"/>
    <mergeCell ref="A4:A5"/>
    <mergeCell ref="B4:B5"/>
    <mergeCell ref="C4:C5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fitToHeight="100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19" workbookViewId="0">
      <selection activeCell="B4" sqref="B4"/>
    </sheetView>
  </sheetViews>
  <sheetFormatPr defaultRowHeight="11.25"/>
  <cols>
    <col min="1" max="1" width="8.6640625" customWidth="1"/>
    <col min="2" max="2" width="93.5" customWidth="1"/>
  </cols>
  <sheetData>
    <row r="1" spans="1:2" ht="25.5">
      <c r="A1" s="90"/>
      <c r="B1" s="91" t="s">
        <v>308</v>
      </c>
    </row>
    <row r="2" spans="1:2" ht="14.25">
      <c r="A2" s="90"/>
      <c r="B2" s="90"/>
    </row>
    <row r="3" spans="1:2" ht="24" customHeight="1">
      <c r="A3" s="193" t="s">
        <v>291</v>
      </c>
      <c r="B3" s="193"/>
    </row>
    <row r="4" spans="1:2" ht="24" customHeight="1">
      <c r="A4" s="90" t="s">
        <v>293</v>
      </c>
      <c r="B4" s="90" t="s">
        <v>275</v>
      </c>
    </row>
    <row r="5" spans="1:2" ht="24" customHeight="1">
      <c r="A5" s="90" t="s">
        <v>294</v>
      </c>
      <c r="B5" s="90" t="s">
        <v>276</v>
      </c>
    </row>
    <row r="6" spans="1:2" ht="24" customHeight="1">
      <c r="A6" s="90" t="s">
        <v>295</v>
      </c>
      <c r="B6" s="90" t="s">
        <v>277</v>
      </c>
    </row>
    <row r="7" spans="1:2" ht="24" customHeight="1">
      <c r="A7" s="90" t="s">
        <v>296</v>
      </c>
      <c r="B7" s="90" t="s">
        <v>278</v>
      </c>
    </row>
    <row r="8" spans="1:2" ht="24" customHeight="1">
      <c r="A8" s="90" t="s">
        <v>297</v>
      </c>
      <c r="B8" s="90" t="s">
        <v>279</v>
      </c>
    </row>
    <row r="9" spans="1:2" ht="24" customHeight="1">
      <c r="A9" s="90"/>
      <c r="B9" s="90"/>
    </row>
    <row r="10" spans="1:2" ht="24" customHeight="1">
      <c r="A10" s="193" t="s">
        <v>292</v>
      </c>
      <c r="B10" s="193"/>
    </row>
    <row r="11" spans="1:2" ht="24" customHeight="1">
      <c r="A11" s="90" t="s">
        <v>293</v>
      </c>
      <c r="B11" s="90" t="s">
        <v>280</v>
      </c>
    </row>
    <row r="12" spans="1:2" ht="24" customHeight="1">
      <c r="A12" s="90" t="s">
        <v>294</v>
      </c>
      <c r="B12" s="90" t="s">
        <v>281</v>
      </c>
    </row>
    <row r="13" spans="1:2" ht="24" customHeight="1">
      <c r="A13" s="90" t="s">
        <v>295</v>
      </c>
      <c r="B13" s="90" t="s">
        <v>282</v>
      </c>
    </row>
    <row r="14" spans="1:2" ht="24" customHeight="1">
      <c r="A14" s="90" t="s">
        <v>296</v>
      </c>
      <c r="B14" s="90" t="s">
        <v>283</v>
      </c>
    </row>
    <row r="15" spans="1:2" ht="24" customHeight="1">
      <c r="A15" s="90" t="s">
        <v>297</v>
      </c>
      <c r="B15" s="90" t="s">
        <v>284</v>
      </c>
    </row>
    <row r="16" spans="1:2" ht="24" customHeight="1">
      <c r="A16" s="90" t="s">
        <v>298</v>
      </c>
      <c r="B16" s="90" t="s">
        <v>299</v>
      </c>
    </row>
    <row r="17" spans="1:2" ht="24" customHeight="1">
      <c r="A17" s="90" t="s">
        <v>300</v>
      </c>
      <c r="B17" s="90" t="s">
        <v>285</v>
      </c>
    </row>
    <row r="18" spans="1:2" ht="24" customHeight="1">
      <c r="A18" s="90" t="s">
        <v>301</v>
      </c>
      <c r="B18" s="90" t="s">
        <v>302</v>
      </c>
    </row>
    <row r="19" spans="1:2" ht="24" customHeight="1">
      <c r="A19" s="90" t="s">
        <v>303</v>
      </c>
      <c r="B19" s="90" t="s">
        <v>286</v>
      </c>
    </row>
    <row r="20" spans="1:2" ht="24" customHeight="1">
      <c r="A20" s="90" t="s">
        <v>304</v>
      </c>
      <c r="B20" s="90" t="s">
        <v>287</v>
      </c>
    </row>
    <row r="21" spans="1:2" ht="24" customHeight="1">
      <c r="A21" s="90" t="s">
        <v>288</v>
      </c>
      <c r="B21" s="90" t="s">
        <v>305</v>
      </c>
    </row>
    <row r="22" spans="1:2" ht="24" customHeight="1">
      <c r="A22" s="90" t="s">
        <v>289</v>
      </c>
      <c r="B22" s="90" t="s">
        <v>306</v>
      </c>
    </row>
    <row r="23" spans="1:2" ht="24" customHeight="1">
      <c r="A23" s="90" t="s">
        <v>290</v>
      </c>
      <c r="B23" s="90" t="s">
        <v>307</v>
      </c>
    </row>
  </sheetData>
  <mergeCells count="2">
    <mergeCell ref="A3:B3"/>
    <mergeCell ref="A10:B10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22"/>
  <sheetViews>
    <sheetView showGridLines="0" workbookViewId="0">
      <selection activeCell="D10" sqref="D10"/>
    </sheetView>
  </sheetViews>
  <sheetFormatPr defaultColWidth="9.1640625" defaultRowHeight="18" customHeight="1"/>
  <cols>
    <col min="1" max="1" width="49.5" style="14" customWidth="1"/>
    <col min="2" max="2" width="18.33203125" style="14" customWidth="1"/>
    <col min="3" max="3" width="46.6640625" style="14" customWidth="1"/>
    <col min="4" max="4" width="18.5" style="14" customWidth="1"/>
    <col min="5" max="158" width="9" style="14" customWidth="1"/>
    <col min="159" max="16384" width="9.1640625" style="16"/>
  </cols>
  <sheetData>
    <row r="1" spans="1:4" ht="18.75" customHeight="1">
      <c r="A1" s="37"/>
      <c r="B1" s="15"/>
      <c r="C1" s="15"/>
      <c r="D1" s="15" t="s">
        <v>1</v>
      </c>
    </row>
    <row r="2" spans="1:4" ht="26.25" customHeight="1">
      <c r="A2" s="194" t="s">
        <v>314</v>
      </c>
      <c r="B2" s="194"/>
      <c r="C2" s="194"/>
      <c r="D2" s="194"/>
    </row>
    <row r="3" spans="1:4" ht="18" customHeight="1">
      <c r="A3" s="65" t="s">
        <v>334</v>
      </c>
      <c r="B3" s="13"/>
      <c r="C3" s="13"/>
      <c r="D3" s="15" t="s">
        <v>2</v>
      </c>
    </row>
    <row r="4" spans="1:4" ht="22.15" customHeight="1">
      <c r="A4" s="17" t="s">
        <v>5</v>
      </c>
      <c r="B4" s="40"/>
      <c r="C4" s="40" t="s">
        <v>4</v>
      </c>
      <c r="D4" s="40"/>
    </row>
    <row r="5" spans="1:4" ht="22.15" customHeight="1">
      <c r="A5" s="38" t="s">
        <v>18</v>
      </c>
      <c r="B5" s="41" t="s">
        <v>16</v>
      </c>
      <c r="C5" s="41" t="s">
        <v>19</v>
      </c>
      <c r="D5" s="41" t="s">
        <v>16</v>
      </c>
    </row>
    <row r="6" spans="1:4" s="49" customFormat="1" ht="22.15" customHeight="1">
      <c r="A6" s="50" t="s">
        <v>8</v>
      </c>
      <c r="B6" s="172">
        <v>1995293</v>
      </c>
      <c r="C6" s="47" t="s">
        <v>17</v>
      </c>
      <c r="D6" s="173">
        <v>1795293</v>
      </c>
    </row>
    <row r="7" spans="1:4" s="49" customFormat="1" ht="22.15" customHeight="1">
      <c r="A7" s="50" t="s">
        <v>9</v>
      </c>
      <c r="B7" s="172">
        <v>1995293</v>
      </c>
      <c r="C7" s="51" t="s">
        <v>13</v>
      </c>
      <c r="D7" s="174">
        <v>996749</v>
      </c>
    </row>
    <row r="8" spans="1:4" s="49" customFormat="1" ht="22.15" customHeight="1">
      <c r="A8" s="50" t="s">
        <v>20</v>
      </c>
      <c r="B8" s="47">
        <f>收入总体情况表!B8</f>
        <v>0</v>
      </c>
      <c r="C8" s="51" t="s">
        <v>6</v>
      </c>
      <c r="D8" s="174">
        <v>646272</v>
      </c>
    </row>
    <row r="9" spans="1:4" s="49" customFormat="1" ht="22.15" customHeight="1">
      <c r="A9" s="50" t="s">
        <v>21</v>
      </c>
      <c r="B9" s="47">
        <f>收入总体情况表!B9</f>
        <v>0</v>
      </c>
      <c r="C9" s="62" t="s">
        <v>32</v>
      </c>
      <c r="D9" s="174">
        <v>118072</v>
      </c>
    </row>
    <row r="10" spans="1:4" s="49" customFormat="1" ht="22.15" customHeight="1">
      <c r="A10" s="46" t="s">
        <v>22</v>
      </c>
      <c r="B10" s="47">
        <f>收入总体情况表!B10</f>
        <v>0</v>
      </c>
      <c r="C10" s="62" t="s">
        <v>33</v>
      </c>
      <c r="D10" s="173">
        <v>34200</v>
      </c>
    </row>
    <row r="11" spans="1:4" s="49" customFormat="1" ht="22.15" customHeight="1">
      <c r="A11" s="46" t="s">
        <v>23</v>
      </c>
      <c r="B11" s="47">
        <f>收入总体情况表!B11</f>
        <v>0</v>
      </c>
      <c r="C11" s="51" t="s">
        <v>15</v>
      </c>
      <c r="D11" s="173">
        <v>200000</v>
      </c>
    </row>
    <row r="12" spans="1:4" s="49" customFormat="1" ht="22.15" customHeight="1">
      <c r="A12" s="61" t="s">
        <v>24</v>
      </c>
      <c r="B12" s="47">
        <f>收入总体情况表!B12</f>
        <v>0</v>
      </c>
      <c r="C12" s="62" t="s">
        <v>34</v>
      </c>
      <c r="D12" s="173">
        <f>支出总体情况表!B12</f>
        <v>0</v>
      </c>
    </row>
    <row r="13" spans="1:4" s="49" customFormat="1" ht="22.15" customHeight="1">
      <c r="A13" s="61" t="s">
        <v>25</v>
      </c>
      <c r="B13" s="47">
        <f>收入总体情况表!B13</f>
        <v>0</v>
      </c>
      <c r="C13" s="62" t="s">
        <v>35</v>
      </c>
      <c r="D13" s="173">
        <v>200000</v>
      </c>
    </row>
    <row r="14" spans="1:4" s="49" customFormat="1" ht="22.15" customHeight="1">
      <c r="A14" s="61" t="s">
        <v>26</v>
      </c>
      <c r="B14" s="47">
        <f>收入总体情况表!B14</f>
        <v>0</v>
      </c>
      <c r="C14" s="62" t="s">
        <v>310</v>
      </c>
      <c r="D14" s="47">
        <f>支出总体情况表!B14</f>
        <v>0</v>
      </c>
    </row>
    <row r="15" spans="1:4" s="49" customFormat="1" ht="22.15" customHeight="1">
      <c r="A15" s="61" t="s">
        <v>27</v>
      </c>
      <c r="B15" s="47">
        <f>收入总体情况表!B15</f>
        <v>0</v>
      </c>
      <c r="C15" s="62" t="s">
        <v>311</v>
      </c>
      <c r="D15" s="47">
        <f>支出总体情况表!B15</f>
        <v>0</v>
      </c>
    </row>
    <row r="16" spans="1:4" s="49" customFormat="1" ht="22.15" customHeight="1">
      <c r="A16" s="61" t="s">
        <v>28</v>
      </c>
      <c r="B16" s="47">
        <f>收入总体情况表!B16</f>
        <v>0</v>
      </c>
      <c r="C16" s="62" t="s">
        <v>312</v>
      </c>
      <c r="D16" s="47">
        <f>支出总体情况表!B16</f>
        <v>0</v>
      </c>
    </row>
    <row r="17" spans="1:158" s="49" customFormat="1" ht="22.15" customHeight="1">
      <c r="A17" s="61" t="s">
        <v>29</v>
      </c>
      <c r="B17" s="47">
        <f>收入总体情况表!B17</f>
        <v>0</v>
      </c>
      <c r="C17" s="62" t="s">
        <v>313</v>
      </c>
      <c r="D17" s="47">
        <f>支出总体情况表!B17</f>
        <v>0</v>
      </c>
    </row>
    <row r="18" spans="1:158" s="49" customFormat="1" ht="22.15" customHeight="1">
      <c r="A18" s="61" t="s">
        <v>30</v>
      </c>
      <c r="B18" s="47">
        <f>收入总体情况表!B18</f>
        <v>0</v>
      </c>
      <c r="C18" s="52"/>
      <c r="D18" s="47">
        <f>支出总体情况表!B18</f>
        <v>0</v>
      </c>
    </row>
    <row r="19" spans="1:158" s="49" customFormat="1" ht="22.15" customHeight="1">
      <c r="A19" s="61" t="s">
        <v>31</v>
      </c>
      <c r="B19" s="47">
        <f>收入总体情况表!B19</f>
        <v>0</v>
      </c>
      <c r="C19" s="52"/>
      <c r="D19" s="47"/>
    </row>
    <row r="20" spans="1:158" s="49" customFormat="1" ht="22.15" customHeight="1">
      <c r="A20" s="61"/>
      <c r="B20" s="47"/>
      <c r="C20" s="52"/>
      <c r="D20" s="47">
        <f>支出总体情况表!B20</f>
        <v>0</v>
      </c>
    </row>
    <row r="21" spans="1:158" ht="22.15" customHeight="1">
      <c r="A21" s="42"/>
      <c r="B21" s="43"/>
      <c r="C21" s="44"/>
      <c r="D21" s="47">
        <f>支出总体情况表!B21</f>
        <v>0</v>
      </c>
    </row>
    <row r="22" spans="1:158" s="179" customFormat="1" ht="22.15" customHeight="1">
      <c r="A22" s="175" t="s">
        <v>36</v>
      </c>
      <c r="B22" s="172">
        <f>B6+B12+B13+B14+B17+B18+B19</f>
        <v>1995293</v>
      </c>
      <c r="C22" s="176" t="s">
        <v>37</v>
      </c>
      <c r="D22" s="177">
        <v>1995293</v>
      </c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78"/>
      <c r="BC22" s="178"/>
      <c r="BD22" s="178"/>
      <c r="BE22" s="178"/>
      <c r="BF22" s="178"/>
      <c r="BG22" s="178"/>
      <c r="BH22" s="178"/>
      <c r="BI22" s="178"/>
      <c r="BJ22" s="178"/>
      <c r="BK22" s="178"/>
      <c r="BL22" s="178"/>
      <c r="BM22" s="178"/>
      <c r="BN22" s="178"/>
      <c r="BO22" s="178"/>
      <c r="BP22" s="178"/>
      <c r="BQ22" s="178"/>
      <c r="BR22" s="178"/>
      <c r="BS22" s="178"/>
      <c r="BT22" s="178"/>
      <c r="BU22" s="178"/>
      <c r="BV22" s="178"/>
      <c r="BW22" s="178"/>
      <c r="BX22" s="178"/>
      <c r="BY22" s="178"/>
      <c r="BZ22" s="178"/>
      <c r="CA22" s="178"/>
      <c r="CB22" s="178"/>
      <c r="CC22" s="178"/>
      <c r="CD22" s="178"/>
      <c r="CE22" s="178"/>
      <c r="CF22" s="178"/>
      <c r="CG22" s="178"/>
      <c r="CH22" s="178"/>
      <c r="CI22" s="178"/>
      <c r="CJ22" s="178"/>
      <c r="CK22" s="178"/>
      <c r="CL22" s="178"/>
      <c r="CM22" s="178"/>
      <c r="CN22" s="178"/>
      <c r="CO22" s="178"/>
      <c r="CP22" s="178"/>
      <c r="CQ22" s="178"/>
      <c r="CR22" s="178"/>
      <c r="CS22" s="178"/>
      <c r="CT22" s="178"/>
      <c r="CU22" s="178"/>
      <c r="CV22" s="178"/>
      <c r="CW22" s="178"/>
      <c r="CX22" s="178"/>
      <c r="CY22" s="178"/>
      <c r="CZ22" s="178"/>
      <c r="DA22" s="178"/>
      <c r="DB22" s="178"/>
      <c r="DC22" s="178"/>
      <c r="DD22" s="178"/>
      <c r="DE22" s="178"/>
      <c r="DF22" s="178"/>
      <c r="DG22" s="178"/>
      <c r="DH22" s="178"/>
      <c r="DI22" s="178"/>
      <c r="DJ22" s="178"/>
      <c r="DK22" s="178"/>
      <c r="DL22" s="178"/>
      <c r="DM22" s="178"/>
      <c r="DN22" s="178"/>
      <c r="DO22" s="178"/>
      <c r="DP22" s="178"/>
      <c r="DQ22" s="178"/>
      <c r="DR22" s="178"/>
      <c r="DS22" s="178"/>
      <c r="DT22" s="178"/>
      <c r="DU22" s="178"/>
      <c r="DV22" s="178"/>
      <c r="DW22" s="178"/>
      <c r="DX22" s="178"/>
      <c r="DY22" s="178"/>
      <c r="DZ22" s="178"/>
      <c r="EA22" s="178"/>
      <c r="EB22" s="178"/>
      <c r="EC22" s="178"/>
      <c r="ED22" s="178"/>
      <c r="EE22" s="178"/>
      <c r="EF22" s="178"/>
      <c r="EG22" s="178"/>
      <c r="EH22" s="178"/>
      <c r="EI22" s="178"/>
      <c r="EJ22" s="178"/>
      <c r="EK22" s="178"/>
      <c r="EL22" s="178"/>
      <c r="EM22" s="178"/>
      <c r="EN22" s="178"/>
      <c r="EO22" s="178"/>
      <c r="EP22" s="178"/>
      <c r="EQ22" s="178"/>
      <c r="ER22" s="178"/>
      <c r="ES22" s="178"/>
      <c r="ET22" s="178"/>
      <c r="EU22" s="178"/>
      <c r="EV22" s="178"/>
      <c r="EW22" s="178"/>
      <c r="EX22" s="178"/>
      <c r="EY22" s="178"/>
      <c r="EZ22" s="178"/>
      <c r="FA22" s="178"/>
      <c r="FB22" s="178"/>
    </row>
  </sheetData>
  <sheetProtection formatCells="0" formatColumns="0" formatRows="0"/>
  <mergeCells count="1">
    <mergeCell ref="A2:D2"/>
  </mergeCells>
  <phoneticPr fontId="0" type="noConversion"/>
  <printOptions horizontalCentered="1" verticalCentered="1"/>
  <pageMargins left="0.62992125984251968" right="0.62992125984251968" top="0.59055118110236227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6"/>
  <sheetViews>
    <sheetView topLeftCell="A4" workbookViewId="0">
      <selection activeCell="B8" sqref="B8"/>
    </sheetView>
  </sheetViews>
  <sheetFormatPr defaultColWidth="9.1640625" defaultRowHeight="18" customHeight="1"/>
  <cols>
    <col min="1" max="1" width="62.83203125" style="14" customWidth="1"/>
    <col min="2" max="2" width="41.33203125" style="178" customWidth="1"/>
    <col min="3" max="156" width="9" style="14" customWidth="1"/>
    <col min="157" max="16384" width="9.1640625" style="16"/>
  </cols>
  <sheetData>
    <row r="1" spans="1:2" ht="18.75" customHeight="1">
      <c r="A1" s="37"/>
      <c r="B1" s="180" t="s">
        <v>38</v>
      </c>
    </row>
    <row r="2" spans="1:2" ht="32.25" customHeight="1">
      <c r="A2" s="194" t="s">
        <v>315</v>
      </c>
      <c r="B2" s="194"/>
    </row>
    <row r="3" spans="1:2" ht="18" customHeight="1">
      <c r="A3" s="65" t="s">
        <v>335</v>
      </c>
      <c r="B3" s="181" t="s">
        <v>1</v>
      </c>
    </row>
    <row r="4" spans="1:2" ht="19.149999999999999" customHeight="1">
      <c r="A4" s="17" t="s">
        <v>5</v>
      </c>
      <c r="B4" s="182"/>
    </row>
    <row r="5" spans="1:2" ht="19.149999999999999" customHeight="1">
      <c r="A5" s="38" t="s">
        <v>18</v>
      </c>
      <c r="B5" s="183" t="s">
        <v>16</v>
      </c>
    </row>
    <row r="6" spans="1:2" s="49" customFormat="1" ht="19.149999999999999" customHeight="1">
      <c r="A6" s="50" t="s">
        <v>8</v>
      </c>
      <c r="B6" s="184">
        <v>1995293</v>
      </c>
    </row>
    <row r="7" spans="1:2" s="49" customFormat="1" ht="19.149999999999999" customHeight="1">
      <c r="A7" s="50" t="s">
        <v>9</v>
      </c>
      <c r="B7" s="184">
        <v>1995293</v>
      </c>
    </row>
    <row r="8" spans="1:2" s="49" customFormat="1" ht="19.149999999999999" customHeight="1">
      <c r="A8" s="50" t="s">
        <v>20</v>
      </c>
      <c r="B8" s="177"/>
    </row>
    <row r="9" spans="1:2" s="49" customFormat="1" ht="19.149999999999999" customHeight="1">
      <c r="A9" s="50" t="s">
        <v>21</v>
      </c>
      <c r="B9" s="177"/>
    </row>
    <row r="10" spans="1:2" s="49" customFormat="1" ht="19.149999999999999" customHeight="1">
      <c r="A10" s="46" t="s">
        <v>22</v>
      </c>
      <c r="B10" s="177"/>
    </row>
    <row r="11" spans="1:2" s="49" customFormat="1" ht="19.149999999999999" customHeight="1">
      <c r="A11" s="46" t="s">
        <v>23</v>
      </c>
      <c r="B11" s="177"/>
    </row>
    <row r="12" spans="1:2" s="49" customFormat="1" ht="19.149999999999999" customHeight="1">
      <c r="A12" s="61" t="s">
        <v>24</v>
      </c>
      <c r="B12" s="177"/>
    </row>
    <row r="13" spans="1:2" s="49" customFormat="1" ht="19.149999999999999" customHeight="1">
      <c r="A13" s="61" t="s">
        <v>25</v>
      </c>
      <c r="B13" s="177"/>
    </row>
    <row r="14" spans="1:2" s="49" customFormat="1" ht="19.149999999999999" customHeight="1">
      <c r="A14" s="61" t="s">
        <v>26</v>
      </c>
      <c r="B14" s="184">
        <f>B15+B16</f>
        <v>0</v>
      </c>
    </row>
    <row r="15" spans="1:2" s="49" customFormat="1" ht="19.149999999999999" customHeight="1">
      <c r="A15" s="61" t="s">
        <v>27</v>
      </c>
      <c r="B15" s="177"/>
    </row>
    <row r="16" spans="1:2" s="49" customFormat="1" ht="19.149999999999999" customHeight="1">
      <c r="A16" s="61" t="s">
        <v>28</v>
      </c>
      <c r="B16" s="177"/>
    </row>
    <row r="17" spans="1:252" s="49" customFormat="1" ht="19.149999999999999" customHeight="1">
      <c r="A17" s="61" t="s">
        <v>29</v>
      </c>
      <c r="B17" s="177"/>
    </row>
    <row r="18" spans="1:252" s="49" customFormat="1" ht="19.149999999999999" customHeight="1">
      <c r="A18" s="61" t="s">
        <v>30</v>
      </c>
      <c r="B18" s="177"/>
    </row>
    <row r="19" spans="1:252" s="49" customFormat="1" ht="19.149999999999999" customHeight="1">
      <c r="A19" s="61" t="s">
        <v>31</v>
      </c>
      <c r="B19" s="177"/>
    </row>
    <row r="20" spans="1:252" s="49" customFormat="1" ht="19.149999999999999" customHeight="1">
      <c r="A20" s="48"/>
      <c r="B20" s="177"/>
    </row>
    <row r="21" spans="1:252" s="49" customFormat="1" ht="19.149999999999999" customHeight="1">
      <c r="A21" s="48"/>
      <c r="B21" s="177"/>
    </row>
    <row r="22" spans="1:252" ht="19.149999999999999" customHeight="1">
      <c r="A22" s="42"/>
      <c r="B22" s="172"/>
    </row>
    <row r="23" spans="1:252" ht="19.149999999999999" customHeight="1">
      <c r="A23" s="63" t="s">
        <v>36</v>
      </c>
      <c r="B23" s="172">
        <f>B6+B12+B13+B14+B17+B18+B19</f>
        <v>1995293</v>
      </c>
    </row>
    <row r="24" spans="1:252" ht="18" customHeight="1"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18" customHeight="1">
      <c r="A25"/>
      <c r="B25" s="18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18" customHeight="1">
      <c r="A26"/>
      <c r="B26" s="185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</sheetData>
  <mergeCells count="1">
    <mergeCell ref="A2:B2"/>
  </mergeCells>
  <phoneticPr fontId="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9"/>
  <sheetViews>
    <sheetView topLeftCell="A4" workbookViewId="0">
      <selection activeCell="B10" sqref="B10"/>
    </sheetView>
  </sheetViews>
  <sheetFormatPr defaultColWidth="9.1640625" defaultRowHeight="18" customHeight="1"/>
  <cols>
    <col min="1" max="1" width="68.6640625" style="14" customWidth="1"/>
    <col min="2" max="2" width="32" style="14" customWidth="1"/>
    <col min="3" max="156" width="9" style="14" customWidth="1"/>
    <col min="157" max="16384" width="9.1640625" style="16"/>
  </cols>
  <sheetData>
    <row r="1" spans="1:2" ht="18.75" customHeight="1">
      <c r="A1" s="15"/>
      <c r="B1" s="66" t="s">
        <v>39</v>
      </c>
    </row>
    <row r="2" spans="1:2" ht="29.25" customHeight="1">
      <c r="A2" s="194" t="s">
        <v>316</v>
      </c>
      <c r="B2" s="194"/>
    </row>
    <row r="3" spans="1:2" ht="18" customHeight="1">
      <c r="A3" s="65" t="s">
        <v>334</v>
      </c>
      <c r="B3" s="15" t="s">
        <v>2</v>
      </c>
    </row>
    <row r="4" spans="1:2" ht="21" customHeight="1">
      <c r="A4" s="40" t="s">
        <v>4</v>
      </c>
      <c r="B4" s="40"/>
    </row>
    <row r="5" spans="1:2" ht="21" customHeight="1">
      <c r="A5" s="41" t="s">
        <v>19</v>
      </c>
      <c r="B5" s="41" t="s">
        <v>16</v>
      </c>
    </row>
    <row r="6" spans="1:2" s="49" customFormat="1" ht="21" customHeight="1">
      <c r="A6" s="47" t="s">
        <v>17</v>
      </c>
      <c r="B6" s="186">
        <f>SUM(B7:B10)</f>
        <v>1795293</v>
      </c>
    </row>
    <row r="7" spans="1:2" s="49" customFormat="1" ht="21" customHeight="1">
      <c r="A7" s="51" t="s">
        <v>13</v>
      </c>
      <c r="B7" s="174">
        <v>996749</v>
      </c>
    </row>
    <row r="8" spans="1:2" s="49" customFormat="1" ht="21" customHeight="1">
      <c r="A8" s="51" t="s">
        <v>6</v>
      </c>
      <c r="B8" s="174">
        <v>646272</v>
      </c>
    </row>
    <row r="9" spans="1:2" s="49" customFormat="1" ht="21" customHeight="1">
      <c r="A9" s="62" t="s">
        <v>32</v>
      </c>
      <c r="B9" s="174">
        <v>118072</v>
      </c>
    </row>
    <row r="10" spans="1:2" s="49" customFormat="1" ht="21" customHeight="1">
      <c r="A10" s="62" t="s">
        <v>33</v>
      </c>
      <c r="B10" s="173">
        <v>34200</v>
      </c>
    </row>
    <row r="11" spans="1:2" s="49" customFormat="1" ht="21" customHeight="1">
      <c r="A11" s="51" t="s">
        <v>15</v>
      </c>
      <c r="B11" s="159">
        <f>SUM(B12:B20)</f>
        <v>200000</v>
      </c>
    </row>
    <row r="12" spans="1:2" s="49" customFormat="1" ht="21" customHeight="1">
      <c r="A12" s="62" t="s">
        <v>317</v>
      </c>
      <c r="B12" s="47"/>
    </row>
    <row r="13" spans="1:2" s="49" customFormat="1" ht="21" customHeight="1">
      <c r="A13" s="62" t="s">
        <v>318</v>
      </c>
      <c r="B13" s="47"/>
    </row>
    <row r="14" spans="1:2" s="49" customFormat="1" ht="21" customHeight="1">
      <c r="A14" s="62" t="s">
        <v>319</v>
      </c>
      <c r="B14" s="47"/>
    </row>
    <row r="15" spans="1:2" s="49" customFormat="1" ht="21" customHeight="1">
      <c r="A15" s="62" t="s">
        <v>320</v>
      </c>
      <c r="B15" s="47"/>
    </row>
    <row r="16" spans="1:2" s="49" customFormat="1" ht="21" customHeight="1">
      <c r="A16" s="62" t="s">
        <v>321</v>
      </c>
      <c r="B16" s="47"/>
    </row>
    <row r="17" spans="1:252" s="49" customFormat="1" ht="21" customHeight="1">
      <c r="A17" s="62" t="s">
        <v>322</v>
      </c>
      <c r="B17" s="47"/>
    </row>
    <row r="18" spans="1:252" s="49" customFormat="1" ht="21" customHeight="1">
      <c r="A18" s="62" t="s">
        <v>323</v>
      </c>
      <c r="B18" s="47"/>
    </row>
    <row r="19" spans="1:252" s="49" customFormat="1" ht="21" customHeight="1">
      <c r="A19" s="62" t="s">
        <v>324</v>
      </c>
      <c r="B19" s="47">
        <v>200000</v>
      </c>
    </row>
    <row r="20" spans="1:252" s="49" customFormat="1" ht="21" customHeight="1">
      <c r="A20" s="62" t="s">
        <v>325</v>
      </c>
      <c r="B20" s="47"/>
    </row>
    <row r="21" spans="1:252" s="49" customFormat="1" ht="21" customHeight="1">
      <c r="A21" s="62" t="s">
        <v>311</v>
      </c>
      <c r="B21" s="159"/>
    </row>
    <row r="22" spans="1:252" s="49" customFormat="1" ht="21" customHeight="1">
      <c r="A22" s="62" t="s">
        <v>312</v>
      </c>
      <c r="B22" s="159"/>
    </row>
    <row r="23" spans="1:252" s="49" customFormat="1" ht="21" customHeight="1">
      <c r="A23" s="62" t="s">
        <v>313</v>
      </c>
      <c r="B23" s="159"/>
    </row>
    <row r="24" spans="1:252" s="49" customFormat="1" ht="21" customHeight="1">
      <c r="A24" s="51"/>
      <c r="B24" s="47"/>
    </row>
    <row r="25" spans="1:252" ht="21" customHeight="1">
      <c r="A25" s="44"/>
      <c r="B25" s="43"/>
    </row>
    <row r="26" spans="1:252" ht="21" customHeight="1">
      <c r="A26" s="64" t="s">
        <v>37</v>
      </c>
      <c r="B26" s="159">
        <f>B6+B11+B21+B22+B23</f>
        <v>1995293</v>
      </c>
    </row>
    <row r="27" spans="1:252" ht="18" customHeight="1"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</sheetData>
  <mergeCells count="1">
    <mergeCell ref="A2:B2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4"/>
  <sheetViews>
    <sheetView topLeftCell="A4" workbookViewId="0">
      <selection activeCell="D8" sqref="D8"/>
    </sheetView>
  </sheetViews>
  <sheetFormatPr defaultColWidth="9.1640625" defaultRowHeight="32.450000000000003" customHeight="1"/>
  <cols>
    <col min="1" max="1" width="54.83203125" style="14" customWidth="1"/>
    <col min="2" max="2" width="18.33203125" style="14" customWidth="1"/>
    <col min="3" max="3" width="39.33203125" style="14" customWidth="1"/>
    <col min="4" max="4" width="18.5" style="14" customWidth="1"/>
    <col min="5" max="158" width="9" style="14" customWidth="1"/>
    <col min="159" max="16384" width="9.1640625" style="16"/>
  </cols>
  <sheetData>
    <row r="1" spans="1:254" ht="32.450000000000003" customHeight="1">
      <c r="A1" s="37"/>
      <c r="B1" s="15"/>
      <c r="C1" s="15"/>
      <c r="D1" s="66" t="s">
        <v>40</v>
      </c>
    </row>
    <row r="2" spans="1:254" ht="32.450000000000003" customHeight="1">
      <c r="A2" s="194" t="s">
        <v>333</v>
      </c>
      <c r="B2" s="194"/>
      <c r="C2" s="194"/>
      <c r="D2" s="194"/>
    </row>
    <row r="3" spans="1:254" ht="32.450000000000003" customHeight="1">
      <c r="A3" s="65" t="s">
        <v>334</v>
      </c>
      <c r="B3" s="13"/>
      <c r="C3" s="13"/>
      <c r="D3" s="15" t="s">
        <v>2</v>
      </c>
    </row>
    <row r="4" spans="1:254" ht="32.450000000000003" customHeight="1">
      <c r="A4" s="17" t="s">
        <v>5</v>
      </c>
      <c r="B4" s="40"/>
      <c r="C4" s="40" t="s">
        <v>4</v>
      </c>
      <c r="D4" s="40"/>
    </row>
    <row r="5" spans="1:254" ht="32.450000000000003" customHeight="1">
      <c r="A5" s="38" t="s">
        <v>18</v>
      </c>
      <c r="B5" s="41" t="s">
        <v>16</v>
      </c>
      <c r="C5" s="41" t="s">
        <v>19</v>
      </c>
      <c r="D5" s="41" t="s">
        <v>16</v>
      </c>
    </row>
    <row r="6" spans="1:254" s="49" customFormat="1" ht="32.450000000000003" customHeight="1">
      <c r="A6" s="61" t="s">
        <v>41</v>
      </c>
      <c r="B6" s="159">
        <v>1995293</v>
      </c>
      <c r="C6" s="61" t="s">
        <v>41</v>
      </c>
      <c r="D6" s="160">
        <v>1995293</v>
      </c>
    </row>
    <row r="7" spans="1:254" s="49" customFormat="1" ht="32.450000000000003" customHeight="1">
      <c r="A7" s="61" t="s">
        <v>42</v>
      </c>
      <c r="B7" s="158"/>
      <c r="C7" s="62" t="s">
        <v>42</v>
      </c>
      <c r="D7" s="160" t="str">
        <f>'政府性基金预算支出情况表（按功能科目08-1）'!C7</f>
        <v>0</v>
      </c>
    </row>
    <row r="8" spans="1:254" s="49" customFormat="1" ht="32.450000000000003" customHeight="1">
      <c r="A8" s="61" t="s">
        <v>43</v>
      </c>
      <c r="B8" s="47"/>
      <c r="C8" s="62" t="s">
        <v>44</v>
      </c>
      <c r="D8" s="47"/>
    </row>
    <row r="9" spans="1:254" s="49" customFormat="1" ht="32.450000000000003" customHeight="1">
      <c r="A9" s="48"/>
      <c r="B9" s="47"/>
      <c r="C9" s="51"/>
      <c r="D9" s="47"/>
    </row>
    <row r="10" spans="1:254" ht="32.450000000000003" customHeight="1">
      <c r="A10" s="42"/>
      <c r="B10" s="43"/>
      <c r="C10" s="44"/>
      <c r="D10" s="43"/>
    </row>
    <row r="11" spans="1:254" ht="32.450000000000003" customHeight="1">
      <c r="A11" s="63" t="s">
        <v>36</v>
      </c>
      <c r="B11" s="161">
        <f>B6+B7+B8</f>
        <v>1995293</v>
      </c>
      <c r="C11" s="64" t="s">
        <v>37</v>
      </c>
      <c r="D11" s="159">
        <f>D6+D7+D8</f>
        <v>1995293</v>
      </c>
    </row>
    <row r="12" spans="1:254" ht="32.450000000000003" customHeight="1"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32.450000000000003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32.450000000000003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</sheetData>
  <mergeCells count="1">
    <mergeCell ref="A2:D2"/>
  </mergeCells>
  <phoneticPr fontId="8" type="noConversion"/>
  <pageMargins left="1.63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W27"/>
  <sheetViews>
    <sheetView showGridLines="0" showZeros="0" workbookViewId="0">
      <selection activeCell="A14" sqref="A14:XFD19"/>
    </sheetView>
  </sheetViews>
  <sheetFormatPr defaultColWidth="9.1640625" defaultRowHeight="18" customHeight="1"/>
  <cols>
    <col min="1" max="1" width="58.33203125" style="3" customWidth="1"/>
    <col min="2" max="3" width="22.1640625" style="7" customWidth="1"/>
    <col min="4" max="4" width="22.1640625" style="2" customWidth="1"/>
    <col min="5" max="231" width="10.6640625" style="2" customWidth="1"/>
    <col min="232" max="233" width="10.6640625" customWidth="1"/>
  </cols>
  <sheetData>
    <row r="1" spans="1:231" ht="18" customHeight="1">
      <c r="A1" s="11"/>
      <c r="B1" s="5"/>
      <c r="C1" s="5"/>
      <c r="D1" s="68" t="s">
        <v>46</v>
      </c>
    </row>
    <row r="2" spans="1:231" ht="35.25" customHeight="1">
      <c r="A2" s="198" t="s">
        <v>47</v>
      </c>
      <c r="B2" s="199"/>
      <c r="C2" s="199"/>
      <c r="D2" s="199"/>
    </row>
    <row r="3" spans="1:231" s="1" customFormat="1" ht="18" customHeight="1">
      <c r="A3" s="67" t="s">
        <v>334</v>
      </c>
      <c r="B3" s="10"/>
      <c r="C3" s="5"/>
      <c r="D3" s="4" t="s">
        <v>2</v>
      </c>
    </row>
    <row r="4" spans="1:231" s="1" customFormat="1" ht="18" customHeight="1">
      <c r="A4" s="200" t="s">
        <v>45</v>
      </c>
      <c r="B4" s="195" t="s">
        <v>48</v>
      </c>
      <c r="C4" s="196"/>
      <c r="D4" s="197"/>
    </row>
    <row r="5" spans="1:231" s="1" customFormat="1" ht="38.25" customHeight="1">
      <c r="A5" s="201"/>
      <c r="B5" s="69" t="s">
        <v>7</v>
      </c>
      <c r="C5" s="45" t="s">
        <v>3</v>
      </c>
      <c r="D5" s="60" t="s">
        <v>10</v>
      </c>
    </row>
    <row r="6" spans="1:231" ht="19.899999999999999" customHeight="1">
      <c r="A6" s="92" t="s">
        <v>11</v>
      </c>
      <c r="B6" s="92">
        <v>1</v>
      </c>
      <c r="C6" s="92">
        <v>2</v>
      </c>
      <c r="D6" s="92">
        <v>6</v>
      </c>
      <c r="E6" s="13"/>
    </row>
    <row r="7" spans="1:231" s="49" customFormat="1" ht="19.899999999999999" customHeight="1">
      <c r="A7" s="101" t="s">
        <v>337</v>
      </c>
      <c r="B7" s="98"/>
      <c r="C7" s="98"/>
      <c r="D7" s="98"/>
      <c r="E7" s="57"/>
    </row>
    <row r="8" spans="1:231" ht="19.899999999999999" customHeight="1">
      <c r="A8" s="246" t="s">
        <v>338</v>
      </c>
      <c r="B8" s="98">
        <v>1995293</v>
      </c>
      <c r="C8" s="98">
        <v>1795293</v>
      </c>
      <c r="D8" s="98">
        <v>200000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spans="1:231" ht="19.899999999999999" customHeight="1">
      <c r="A9" s="246" t="s">
        <v>340</v>
      </c>
      <c r="B9" s="98">
        <v>1995293</v>
      </c>
      <c r="C9" s="98">
        <v>1795293</v>
      </c>
      <c r="D9" s="98">
        <v>200000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spans="1:231" ht="19.899999999999999" customHeight="1">
      <c r="A10" s="247" t="s">
        <v>339</v>
      </c>
      <c r="B10" s="98">
        <v>1995293</v>
      </c>
      <c r="C10" s="98">
        <v>1795293</v>
      </c>
      <c r="D10" s="98">
        <v>200000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spans="1:231" ht="19.899999999999999" customHeight="1">
      <c r="A11" s="101"/>
      <c r="B11" s="98"/>
      <c r="C11" s="98"/>
      <c r="D11" s="98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spans="1:231" ht="19.899999999999999" customHeight="1">
      <c r="A12" s="102"/>
      <c r="B12" s="98"/>
      <c r="C12" s="98"/>
      <c r="D12" s="98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spans="1:231" ht="19.899999999999999" customHeight="1">
      <c r="A13" s="102"/>
      <c r="B13" s="98"/>
      <c r="C13" s="98"/>
      <c r="D13" s="98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9.899999999999999" customHeight="1">
      <c r="A14" s="102"/>
      <c r="B14" s="98"/>
      <c r="C14" s="98"/>
      <c r="D14" s="98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9.899999999999999" customHeight="1">
      <c r="A15" s="102"/>
      <c r="B15" s="98"/>
      <c r="C15" s="98"/>
      <c r="D15" s="98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  <row r="25" spans="1:231" ht="18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</row>
    <row r="26" spans="1:231" ht="18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</row>
    <row r="27" spans="1:231" ht="18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</row>
  </sheetData>
  <sheetProtection formatCells="0" formatColumns="0" formatRows="0"/>
  <mergeCells count="3">
    <mergeCell ref="B4:D4"/>
    <mergeCell ref="A2:D2"/>
    <mergeCell ref="A4:A5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fitToHeight="100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29"/>
  <sheetViews>
    <sheetView showGridLines="0" showZeros="0" topLeftCell="A3" workbookViewId="0">
      <selection activeCell="E5" sqref="E5"/>
    </sheetView>
  </sheetViews>
  <sheetFormatPr defaultColWidth="9.1640625" defaultRowHeight="18" customHeight="1"/>
  <cols>
    <col min="1" max="1" width="21.1640625" style="3" customWidth="1"/>
    <col min="2" max="2" width="55.5" style="7" customWidth="1"/>
    <col min="3" max="3" width="23.5" style="7" customWidth="1"/>
    <col min="4" max="5" width="23.5" style="2" customWidth="1"/>
    <col min="6" max="224" width="10.6640625" style="2" customWidth="1"/>
    <col min="225" max="226" width="10.6640625" customWidth="1"/>
  </cols>
  <sheetData>
    <row r="1" spans="1:224" ht="18" customHeight="1">
      <c r="A1" s="11"/>
      <c r="B1" s="5"/>
      <c r="C1" s="5"/>
      <c r="D1" s="68"/>
      <c r="E1" s="68" t="s">
        <v>52</v>
      </c>
    </row>
    <row r="2" spans="1:224" ht="35.25" customHeight="1">
      <c r="A2" s="198" t="s">
        <v>47</v>
      </c>
      <c r="B2" s="198"/>
      <c r="C2" s="198"/>
      <c r="D2" s="198"/>
      <c r="E2" s="198"/>
    </row>
    <row r="3" spans="1:224" s="1" customFormat="1" ht="18" customHeight="1">
      <c r="A3" s="67" t="s">
        <v>334</v>
      </c>
      <c r="B3" s="10"/>
      <c r="C3" s="5"/>
      <c r="D3" s="4"/>
      <c r="E3" s="4" t="s">
        <v>2</v>
      </c>
    </row>
    <row r="4" spans="1:224" s="1" customFormat="1" ht="18" customHeight="1">
      <c r="A4" s="200" t="s">
        <v>51</v>
      </c>
      <c r="B4" s="200" t="s">
        <v>45</v>
      </c>
      <c r="C4" s="202" t="s">
        <v>50</v>
      </c>
      <c r="D4" s="203"/>
      <c r="E4" s="204"/>
    </row>
    <row r="5" spans="1:224" s="1" customFormat="1" ht="38.25" customHeight="1">
      <c r="A5" s="201"/>
      <c r="B5" s="201"/>
      <c r="C5" s="71" t="s">
        <v>49</v>
      </c>
      <c r="D5" s="45" t="s">
        <v>3</v>
      </c>
      <c r="E5" s="60" t="s">
        <v>10</v>
      </c>
    </row>
    <row r="6" spans="1:224" ht="18" customHeight="1">
      <c r="A6" s="23" t="s">
        <v>11</v>
      </c>
      <c r="B6" s="23" t="s">
        <v>11</v>
      </c>
      <c r="C6" s="23">
        <v>1</v>
      </c>
      <c r="D6" s="23">
        <v>2</v>
      </c>
      <c r="E6" s="39">
        <v>3</v>
      </c>
    </row>
    <row r="7" spans="1:224" s="49" customFormat="1" ht="18" customHeight="1">
      <c r="A7" s="102" t="s">
        <v>7</v>
      </c>
      <c r="B7" s="103"/>
      <c r="C7" s="98">
        <v>1995293</v>
      </c>
      <c r="D7" s="98">
        <v>1795293</v>
      </c>
      <c r="E7" s="98">
        <v>200000</v>
      </c>
    </row>
    <row r="8" spans="1:224" ht="18" customHeight="1">
      <c r="A8" s="101" t="s">
        <v>341</v>
      </c>
      <c r="B8" s="246" t="s">
        <v>338</v>
      </c>
      <c r="C8" s="98">
        <v>1995293</v>
      </c>
      <c r="D8" s="98">
        <v>1795293</v>
      </c>
      <c r="E8" s="98">
        <v>200000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</row>
    <row r="9" spans="1:224" ht="18" customHeight="1">
      <c r="A9" s="102"/>
      <c r="B9" s="246" t="s">
        <v>340</v>
      </c>
      <c r="C9" s="98">
        <v>1995293</v>
      </c>
      <c r="D9" s="98">
        <v>1795293</v>
      </c>
      <c r="E9" s="98">
        <v>200000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</row>
    <row r="10" spans="1:224" ht="18" customHeight="1">
      <c r="A10" s="102"/>
      <c r="B10" s="247" t="s">
        <v>339</v>
      </c>
      <c r="C10" s="98">
        <v>1995293</v>
      </c>
      <c r="D10" s="98">
        <v>1795293</v>
      </c>
      <c r="E10" s="98">
        <v>200000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</row>
    <row r="11" spans="1:224" ht="18" customHeight="1">
      <c r="A11" s="102"/>
      <c r="B11" s="101"/>
      <c r="C11" s="99"/>
      <c r="D11" s="98"/>
      <c r="E11" s="98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</row>
    <row r="12" spans="1:224" ht="18" customHeight="1">
      <c r="A12" s="102"/>
      <c r="B12" s="102"/>
      <c r="C12" s="99">
        <f t="shared" ref="C12" si="0">D12+E12</f>
        <v>0</v>
      </c>
      <c r="D12" s="98"/>
      <c r="E12" s="104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</row>
    <row r="13" spans="1:224" ht="18" customHeight="1">
      <c r="A13" s="102"/>
      <c r="B13" s="102"/>
      <c r="C13" s="99"/>
      <c r="D13" s="98"/>
      <c r="E13" s="104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</row>
    <row r="14" spans="1:224" ht="18" customHeight="1">
      <c r="A14" s="102"/>
      <c r="B14" s="102"/>
      <c r="C14" s="99"/>
      <c r="D14" s="98"/>
      <c r="E14" s="10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</row>
    <row r="15" spans="1:224" ht="18" customHeight="1">
      <c r="A15" s="102"/>
      <c r="B15" s="102"/>
      <c r="C15" s="99"/>
      <c r="D15" s="98"/>
      <c r="E15" s="104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</row>
    <row r="16" spans="1:224" ht="18" customHeight="1">
      <c r="A16" s="102"/>
      <c r="B16" s="102"/>
      <c r="C16" s="99"/>
      <c r="D16" s="98"/>
      <c r="E16" s="104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</row>
    <row r="17" spans="1:224" ht="18" customHeight="1">
      <c r="A17" s="102"/>
      <c r="B17" s="102"/>
      <c r="C17" s="99"/>
      <c r="D17" s="98"/>
      <c r="E17" s="104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</row>
    <row r="18" spans="1:224" ht="18" customHeight="1">
      <c r="A18" s="102"/>
      <c r="B18" s="102"/>
      <c r="C18" s="99"/>
      <c r="D18" s="98"/>
      <c r="E18" s="104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</row>
    <row r="19" spans="1:224" ht="18" customHeight="1">
      <c r="A19" s="102"/>
      <c r="B19" s="102"/>
      <c r="C19" s="99"/>
      <c r="D19" s="98"/>
      <c r="E19" s="104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</row>
    <row r="20" spans="1:224" ht="18" customHeight="1">
      <c r="A20" s="102"/>
      <c r="B20" s="102"/>
      <c r="C20" s="99"/>
      <c r="D20" s="98"/>
      <c r="E20" s="104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</row>
    <row r="21" spans="1:224" ht="18" customHeight="1">
      <c r="A21" s="102"/>
      <c r="B21" s="102"/>
      <c r="C21" s="99"/>
      <c r="D21" s="98"/>
      <c r="E21" s="104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</row>
    <row r="22" spans="1:224" ht="18" customHeight="1">
      <c r="A22" s="102"/>
      <c r="B22" s="102"/>
      <c r="C22" s="99"/>
      <c r="D22" s="98"/>
      <c r="E22" s="104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</row>
    <row r="23" spans="1:224" ht="18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</row>
    <row r="24" spans="1:224" ht="18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</row>
    <row r="25" spans="1:224" ht="18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</row>
    <row r="26" spans="1:224" ht="18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</row>
    <row r="27" spans="1:224" ht="18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</row>
    <row r="28" spans="1:224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</row>
    <row r="29" spans="1:224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</row>
  </sheetData>
  <sheetProtection formatCells="0" formatColumns="0" formatRows="0"/>
  <mergeCells count="4">
    <mergeCell ref="A4:A5"/>
    <mergeCell ref="B4:B5"/>
    <mergeCell ref="C4:E4"/>
    <mergeCell ref="A2:E2"/>
  </mergeCells>
  <phoneticPr fontId="0" type="noConversion"/>
  <printOptions horizontalCentered="1"/>
  <pageMargins left="0.62992125984251968" right="0.62992125984251968" top="0.59055118110236227" bottom="0.70866141732283472" header="0.51181102362204722" footer="0.51181102362204722"/>
  <pageSetup paperSize="9" fitToHeight="100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107"/>
  <sheetViews>
    <sheetView showGridLines="0" topLeftCell="A93" workbookViewId="0">
      <selection activeCell="A55" sqref="A55:E101"/>
    </sheetView>
  </sheetViews>
  <sheetFormatPr defaultColWidth="9.1640625" defaultRowHeight="19.149999999999999" customHeight="1"/>
  <cols>
    <col min="1" max="1" width="12.83203125" style="105" customWidth="1"/>
    <col min="2" max="2" width="52.6640625" style="105" customWidth="1"/>
    <col min="3" max="5" width="24" style="105" customWidth="1"/>
    <col min="6" max="173" width="9.1640625" style="105" customWidth="1"/>
    <col min="174" max="16384" width="9.1640625" style="106"/>
  </cols>
  <sheetData>
    <row r="1" spans="1:173" s="27" customFormat="1" ht="19.149999999999999" customHeight="1">
      <c r="A1" s="12"/>
      <c r="B1" s="6"/>
      <c r="C1" s="9"/>
      <c r="D1" s="9"/>
      <c r="E1" s="72" t="s">
        <v>53</v>
      </c>
      <c r="F1" s="2"/>
    </row>
    <row r="2" spans="1:173" s="28" customFormat="1" ht="19.149999999999999" customHeight="1">
      <c r="A2" s="212" t="s">
        <v>326</v>
      </c>
      <c r="B2" s="213"/>
      <c r="C2" s="213"/>
      <c r="D2" s="213"/>
      <c r="E2" s="213"/>
      <c r="F2" s="36"/>
    </row>
    <row r="3" spans="1:173" s="29" customFormat="1" ht="19.149999999999999" customHeight="1">
      <c r="A3" s="210" t="s">
        <v>334</v>
      </c>
      <c r="B3" s="211"/>
      <c r="C3" s="9"/>
      <c r="D3" s="9"/>
      <c r="E3" s="1" t="s">
        <v>2</v>
      </c>
      <c r="F3" s="14"/>
    </row>
    <row r="4" spans="1:173" s="27" customFormat="1" ht="19.149999999999999" customHeight="1">
      <c r="A4" s="202" t="s">
        <v>54</v>
      </c>
      <c r="B4" s="202" t="s">
        <v>55</v>
      </c>
      <c r="C4" s="207" t="s">
        <v>56</v>
      </c>
      <c r="D4" s="208"/>
      <c r="E4" s="209"/>
      <c r="F4" s="2"/>
    </row>
    <row r="5" spans="1:173" s="27" customFormat="1" ht="19.149999999999999" customHeight="1">
      <c r="A5" s="215"/>
      <c r="B5" s="215"/>
      <c r="C5" s="214" t="s">
        <v>12</v>
      </c>
      <c r="D5" s="216" t="s">
        <v>240</v>
      </c>
      <c r="E5" s="205" t="s">
        <v>241</v>
      </c>
      <c r="F5" s="2"/>
    </row>
    <row r="6" spans="1:173" ht="19.149999999999999" customHeight="1">
      <c r="A6" s="215"/>
      <c r="B6" s="215"/>
      <c r="C6" s="215"/>
      <c r="D6" s="217"/>
      <c r="E6" s="206"/>
    </row>
    <row r="7" spans="1:173" s="27" customFormat="1" ht="19.149999999999999" customHeight="1">
      <c r="A7" s="18" t="s">
        <v>11</v>
      </c>
      <c r="B7" s="18" t="s">
        <v>11</v>
      </c>
      <c r="C7" s="18">
        <v>2</v>
      </c>
      <c r="D7" s="116">
        <v>3</v>
      </c>
      <c r="E7" s="18">
        <v>26</v>
      </c>
      <c r="F7" s="2"/>
    </row>
    <row r="8" spans="1:173" s="59" customFormat="1" ht="19.149999999999999" customHeight="1">
      <c r="A8" s="107"/>
      <c r="B8" s="101" t="s">
        <v>342</v>
      </c>
      <c r="C8" s="162">
        <f>C9+C23+C47+C56+C59+C72+C89+C92+C98+C101</f>
        <v>1995293</v>
      </c>
      <c r="D8" s="162">
        <f t="shared" ref="D8:E8" si="0">D9+D23+D47+D56+D59+D72+D89+D92+D98+D101</f>
        <v>1795293</v>
      </c>
      <c r="E8" s="162">
        <f t="shared" si="0"/>
        <v>200000</v>
      </c>
      <c r="F8" s="57"/>
    </row>
    <row r="9" spans="1:173" ht="19.149999999999999" customHeight="1">
      <c r="A9" s="108" t="s">
        <v>142</v>
      </c>
      <c r="B9" s="101" t="s">
        <v>57</v>
      </c>
      <c r="C9" s="98">
        <f t="shared" ref="C9" si="1">SUM(C10:C22)</f>
        <v>996749</v>
      </c>
      <c r="D9" s="98">
        <f t="shared" ref="D9:E9" si="2">SUM(D10:D22)</f>
        <v>996749</v>
      </c>
      <c r="E9" s="98">
        <f t="shared" si="2"/>
        <v>0</v>
      </c>
      <c r="F9" s="109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</row>
    <row r="10" spans="1:173" ht="19.149999999999999" customHeight="1">
      <c r="A10" s="108" t="s">
        <v>143</v>
      </c>
      <c r="B10" s="101" t="s">
        <v>58</v>
      </c>
      <c r="C10" s="98">
        <v>294660</v>
      </c>
      <c r="D10" s="98">
        <v>294660</v>
      </c>
      <c r="E10" s="98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</row>
    <row r="11" spans="1:173" ht="19.149999999999999" customHeight="1">
      <c r="A11" s="108" t="s">
        <v>144</v>
      </c>
      <c r="B11" s="101" t="s">
        <v>59</v>
      </c>
      <c r="C11" s="98">
        <v>398340</v>
      </c>
      <c r="D11" s="98">
        <v>398340</v>
      </c>
      <c r="E11" s="98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</row>
    <row r="12" spans="1:173" ht="19.149999999999999" customHeight="1">
      <c r="A12" s="108" t="s">
        <v>145</v>
      </c>
      <c r="B12" s="101" t="s">
        <v>60</v>
      </c>
      <c r="C12" s="98">
        <v>81509</v>
      </c>
      <c r="D12" s="98">
        <v>81509</v>
      </c>
      <c r="E12" s="98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</row>
    <row r="13" spans="1:173" ht="19.149999999999999" customHeight="1">
      <c r="A13" s="108" t="s">
        <v>146</v>
      </c>
      <c r="B13" s="101" t="s">
        <v>91</v>
      </c>
      <c r="C13" s="98"/>
      <c r="D13" s="98"/>
      <c r="E13" s="98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</row>
    <row r="14" spans="1:173" ht="19.149999999999999" customHeight="1">
      <c r="A14" s="108" t="s">
        <v>147</v>
      </c>
      <c r="B14" s="101" t="s">
        <v>61</v>
      </c>
      <c r="C14" s="98"/>
      <c r="D14" s="98"/>
      <c r="E14" s="98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</row>
    <row r="15" spans="1:173" ht="19.149999999999999" customHeight="1">
      <c r="A15" s="108" t="s">
        <v>148</v>
      </c>
      <c r="B15" s="101" t="s">
        <v>62</v>
      </c>
      <c r="C15" s="98">
        <v>142296</v>
      </c>
      <c r="D15" s="98">
        <v>142296</v>
      </c>
      <c r="E15" s="98">
        <v>0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</row>
    <row r="16" spans="1:173" ht="19.149999999999999" customHeight="1">
      <c r="A16" s="108" t="s">
        <v>149</v>
      </c>
      <c r="B16" s="101" t="s">
        <v>92</v>
      </c>
      <c r="C16" s="98"/>
      <c r="D16" s="98"/>
      <c r="E16" s="98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</row>
    <row r="17" spans="1:173" ht="19.149999999999999" customHeight="1">
      <c r="A17" s="108" t="s">
        <v>150</v>
      </c>
      <c r="B17" s="101" t="s">
        <v>93</v>
      </c>
      <c r="C17" s="98"/>
      <c r="D17" s="98"/>
      <c r="E17" s="98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</row>
    <row r="18" spans="1:173" ht="19.149999999999999" customHeight="1">
      <c r="A18" s="108" t="s">
        <v>151</v>
      </c>
      <c r="B18" s="101" t="s">
        <v>94</v>
      </c>
      <c r="C18" s="98"/>
      <c r="D18" s="98"/>
      <c r="E18" s="98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</row>
    <row r="19" spans="1:173" ht="19.149999999999999" customHeight="1">
      <c r="A19" s="108" t="s">
        <v>152</v>
      </c>
      <c r="B19" s="101" t="s">
        <v>65</v>
      </c>
      <c r="C19" s="98">
        <v>1152</v>
      </c>
      <c r="D19" s="98">
        <v>1152</v>
      </c>
      <c r="E19" s="98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</row>
    <row r="20" spans="1:173" ht="19.149999999999999" customHeight="1">
      <c r="A20" s="108" t="s">
        <v>153</v>
      </c>
      <c r="B20" s="101" t="s">
        <v>63</v>
      </c>
      <c r="C20" s="98">
        <v>78792</v>
      </c>
      <c r="D20" s="98">
        <v>78792</v>
      </c>
      <c r="E20" s="98">
        <v>0</v>
      </c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</row>
    <row r="21" spans="1:173" ht="19.149999999999999" customHeight="1">
      <c r="A21" s="108" t="s">
        <v>154</v>
      </c>
      <c r="B21" s="101" t="s">
        <v>95</v>
      </c>
      <c r="C21" s="98"/>
      <c r="D21" s="98"/>
      <c r="E21" s="98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</row>
    <row r="22" spans="1:173" ht="19.149999999999999" customHeight="1">
      <c r="A22" s="108" t="s">
        <v>155</v>
      </c>
      <c r="B22" s="101" t="s">
        <v>64</v>
      </c>
      <c r="C22" s="98"/>
      <c r="D22" s="98"/>
      <c r="E22" s="98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</row>
    <row r="23" spans="1:173" ht="19.149999999999999" customHeight="1">
      <c r="A23" s="108" t="s">
        <v>156</v>
      </c>
      <c r="B23" s="101" t="s">
        <v>66</v>
      </c>
      <c r="C23" s="162">
        <f>SUM(C24:C46)</f>
        <v>152272</v>
      </c>
      <c r="D23" s="162">
        <f t="shared" ref="D23:E23" si="3">SUM(D24:D46)</f>
        <v>152272</v>
      </c>
      <c r="E23" s="162">
        <f t="shared" si="3"/>
        <v>0</v>
      </c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</row>
    <row r="24" spans="1:173" ht="19.149999999999999" customHeight="1">
      <c r="A24" s="108" t="s">
        <v>157</v>
      </c>
      <c r="B24" s="101" t="s">
        <v>67</v>
      </c>
      <c r="C24" s="98">
        <v>28800</v>
      </c>
      <c r="D24" s="98">
        <v>28800</v>
      </c>
      <c r="E24" s="98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</row>
    <row r="25" spans="1:173" ht="19.149999999999999" customHeight="1">
      <c r="A25" s="108" t="s">
        <v>158</v>
      </c>
      <c r="B25" s="101" t="s">
        <v>68</v>
      </c>
      <c r="C25" s="98"/>
      <c r="D25" s="98"/>
      <c r="E25" s="98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</row>
    <row r="26" spans="1:173" ht="19.149999999999999" customHeight="1">
      <c r="A26" s="108" t="s">
        <v>159</v>
      </c>
      <c r="B26" s="101" t="s">
        <v>69</v>
      </c>
      <c r="C26" s="98"/>
      <c r="D26" s="98"/>
      <c r="E26" s="98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06"/>
    </row>
    <row r="27" spans="1:173" ht="19.149999999999999" customHeight="1">
      <c r="A27" s="108" t="s">
        <v>160</v>
      </c>
      <c r="B27" s="101" t="s">
        <v>70</v>
      </c>
      <c r="C27" s="98"/>
      <c r="D27" s="98"/>
      <c r="E27" s="98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  <c r="FO27" s="106"/>
      <c r="FP27" s="106"/>
      <c r="FQ27" s="106"/>
    </row>
    <row r="28" spans="1:173" ht="19.149999999999999" customHeight="1">
      <c r="A28" s="108" t="s">
        <v>161</v>
      </c>
      <c r="B28" s="101" t="s">
        <v>71</v>
      </c>
      <c r="C28" s="98"/>
      <c r="D28" s="98"/>
      <c r="E28" s="98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</row>
    <row r="29" spans="1:173" ht="19.149999999999999" customHeight="1">
      <c r="A29" s="108" t="s">
        <v>162</v>
      </c>
      <c r="B29" s="101" t="s">
        <v>72</v>
      </c>
      <c r="C29" s="98"/>
      <c r="D29" s="98"/>
      <c r="E29" s="98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</row>
    <row r="30" spans="1:173" ht="19.149999999999999" customHeight="1">
      <c r="A30" s="108" t="s">
        <v>163</v>
      </c>
      <c r="B30" s="101" t="s">
        <v>73</v>
      </c>
      <c r="C30" s="98"/>
      <c r="D30" s="98"/>
      <c r="E30" s="9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</row>
    <row r="31" spans="1:173" ht="19.149999999999999" customHeight="1">
      <c r="A31" s="108" t="s">
        <v>164</v>
      </c>
      <c r="B31" s="101" t="s">
        <v>74</v>
      </c>
      <c r="C31" s="98"/>
      <c r="D31" s="98"/>
      <c r="E31" s="9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</row>
    <row r="32" spans="1:173" ht="19.149999999999999" customHeight="1">
      <c r="A32" s="108" t="s">
        <v>165</v>
      </c>
      <c r="B32" s="101" t="s">
        <v>75</v>
      </c>
      <c r="C32" s="98"/>
      <c r="D32" s="98"/>
      <c r="E32" s="98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  <c r="FL32" s="106"/>
      <c r="FM32" s="106"/>
      <c r="FN32" s="106"/>
      <c r="FO32" s="106"/>
      <c r="FP32" s="106"/>
      <c r="FQ32" s="106"/>
    </row>
    <row r="33" spans="1:173" ht="19.149999999999999" customHeight="1">
      <c r="A33" s="108" t="s">
        <v>166</v>
      </c>
      <c r="B33" s="101" t="s">
        <v>76</v>
      </c>
      <c r="C33" s="98"/>
      <c r="D33" s="98"/>
      <c r="E33" s="98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6"/>
      <c r="FL33" s="106"/>
      <c r="FM33" s="106"/>
      <c r="FN33" s="106"/>
      <c r="FO33" s="106"/>
      <c r="FP33" s="106"/>
      <c r="FQ33" s="106"/>
    </row>
    <row r="34" spans="1:173" ht="19.149999999999999" customHeight="1">
      <c r="A34" s="108" t="s">
        <v>167</v>
      </c>
      <c r="B34" s="101" t="s">
        <v>77</v>
      </c>
      <c r="C34" s="98"/>
      <c r="D34" s="98"/>
      <c r="E34" s="98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  <c r="DJ34" s="106"/>
      <c r="DK34" s="106"/>
      <c r="DL34" s="106"/>
      <c r="DM34" s="106"/>
      <c r="DN34" s="106"/>
      <c r="DO34" s="106"/>
      <c r="DP34" s="106"/>
      <c r="DQ34" s="106"/>
      <c r="DR34" s="106"/>
      <c r="DS34" s="106"/>
      <c r="DT34" s="106"/>
      <c r="DU34" s="106"/>
      <c r="DV34" s="106"/>
      <c r="DW34" s="106"/>
      <c r="DX34" s="106"/>
      <c r="DY34" s="106"/>
      <c r="DZ34" s="106"/>
      <c r="EA34" s="106"/>
      <c r="EB34" s="106"/>
      <c r="EC34" s="106"/>
      <c r="ED34" s="106"/>
      <c r="EE34" s="106"/>
      <c r="EF34" s="106"/>
      <c r="EG34" s="106"/>
      <c r="EH34" s="106"/>
      <c r="EI34" s="106"/>
      <c r="EJ34" s="106"/>
      <c r="EK34" s="106"/>
      <c r="EL34" s="106"/>
      <c r="EM34" s="106"/>
      <c r="EN34" s="106"/>
      <c r="EO34" s="106"/>
      <c r="EP34" s="106"/>
      <c r="EQ34" s="106"/>
      <c r="ER34" s="106"/>
      <c r="ES34" s="106"/>
      <c r="ET34" s="106"/>
      <c r="EU34" s="106"/>
      <c r="EV34" s="106"/>
      <c r="EW34" s="106"/>
      <c r="EX34" s="106"/>
      <c r="EY34" s="106"/>
      <c r="EZ34" s="106"/>
      <c r="FA34" s="106"/>
      <c r="FB34" s="106"/>
      <c r="FC34" s="106"/>
      <c r="FD34" s="106"/>
      <c r="FE34" s="106"/>
      <c r="FF34" s="106"/>
      <c r="FG34" s="106"/>
      <c r="FH34" s="106"/>
      <c r="FI34" s="106"/>
      <c r="FJ34" s="106"/>
      <c r="FK34" s="106"/>
      <c r="FL34" s="106"/>
      <c r="FM34" s="106"/>
      <c r="FN34" s="106"/>
      <c r="FO34" s="106"/>
      <c r="FP34" s="106"/>
      <c r="FQ34" s="106"/>
    </row>
    <row r="35" spans="1:173" ht="19.149999999999999" customHeight="1">
      <c r="A35" s="108" t="s">
        <v>168</v>
      </c>
      <c r="B35" s="101" t="s">
        <v>78</v>
      </c>
      <c r="C35" s="98"/>
      <c r="D35" s="98"/>
      <c r="E35" s="98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</row>
    <row r="36" spans="1:173" ht="19.149999999999999" customHeight="1">
      <c r="A36" s="108" t="s">
        <v>169</v>
      </c>
      <c r="B36" s="101" t="s">
        <v>79</v>
      </c>
      <c r="C36" s="98"/>
      <c r="D36" s="98"/>
      <c r="E36" s="98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06"/>
      <c r="FE36" s="106"/>
      <c r="FF36" s="106"/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</row>
    <row r="37" spans="1:173" ht="19.149999999999999" customHeight="1">
      <c r="A37" s="108" t="s">
        <v>170</v>
      </c>
      <c r="B37" s="101" t="s">
        <v>80</v>
      </c>
      <c r="C37" s="98"/>
      <c r="D37" s="98"/>
      <c r="E37" s="98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</row>
    <row r="38" spans="1:173" ht="19.149999999999999" customHeight="1">
      <c r="A38" s="108" t="s">
        <v>171</v>
      </c>
      <c r="B38" s="101" t="s">
        <v>81</v>
      </c>
      <c r="C38" s="98"/>
      <c r="D38" s="98"/>
      <c r="E38" s="98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</row>
    <row r="39" spans="1:173" ht="19.149999999999999" customHeight="1">
      <c r="A39" s="108" t="s">
        <v>172</v>
      </c>
      <c r="B39" s="101" t="s">
        <v>82</v>
      </c>
      <c r="C39" s="98"/>
      <c r="D39" s="98"/>
      <c r="E39" s="98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  <c r="EO39" s="106"/>
      <c r="EP39" s="106"/>
      <c r="EQ39" s="106"/>
      <c r="ER39" s="106"/>
      <c r="ES39" s="106"/>
      <c r="ET39" s="106"/>
      <c r="EU39" s="106"/>
      <c r="EV39" s="106"/>
      <c r="EW39" s="106"/>
      <c r="EX39" s="106"/>
      <c r="EY39" s="106"/>
      <c r="EZ39" s="106"/>
      <c r="FA39" s="106"/>
      <c r="FB39" s="106"/>
      <c r="FC39" s="106"/>
      <c r="FD39" s="106"/>
      <c r="FE39" s="106"/>
      <c r="FF39" s="106"/>
      <c r="FG39" s="106"/>
      <c r="FH39" s="106"/>
      <c r="FI39" s="106"/>
      <c r="FJ39" s="106"/>
      <c r="FK39" s="106"/>
      <c r="FL39" s="106"/>
      <c r="FM39" s="106"/>
      <c r="FN39" s="106"/>
      <c r="FO39" s="106"/>
      <c r="FP39" s="106"/>
      <c r="FQ39" s="106"/>
    </row>
    <row r="40" spans="1:173" ht="19.149999999999999" customHeight="1">
      <c r="A40" s="108" t="s">
        <v>173</v>
      </c>
      <c r="B40" s="101" t="s">
        <v>83</v>
      </c>
      <c r="C40" s="98"/>
      <c r="D40" s="98"/>
      <c r="E40" s="98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</row>
    <row r="41" spans="1:173" ht="19.149999999999999" customHeight="1">
      <c r="A41" s="108" t="s">
        <v>174</v>
      </c>
      <c r="B41" s="101" t="s">
        <v>84</v>
      </c>
      <c r="C41" s="98"/>
      <c r="D41" s="98"/>
      <c r="E41" s="98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</row>
    <row r="42" spans="1:173" ht="19.149999999999999" customHeight="1">
      <c r="A42" s="108" t="s">
        <v>175</v>
      </c>
      <c r="B42" s="101" t="s">
        <v>96</v>
      </c>
      <c r="C42" s="98"/>
      <c r="D42" s="98"/>
      <c r="E42" s="98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  <c r="EO42" s="106"/>
      <c r="EP42" s="106"/>
      <c r="EQ42" s="106"/>
      <c r="ER42" s="106"/>
      <c r="ES42" s="106"/>
      <c r="ET42" s="106"/>
      <c r="EU42" s="106"/>
      <c r="EV42" s="106"/>
      <c r="EW42" s="106"/>
      <c r="EX42" s="106"/>
      <c r="EY42" s="106"/>
      <c r="EZ42" s="106"/>
      <c r="FA42" s="106"/>
      <c r="FB42" s="106"/>
      <c r="FC42" s="106"/>
      <c r="FD42" s="106"/>
      <c r="FE42" s="106"/>
      <c r="FF42" s="106"/>
      <c r="FG42" s="106"/>
      <c r="FH42" s="106"/>
      <c r="FI42" s="106"/>
      <c r="FJ42" s="106"/>
      <c r="FK42" s="106"/>
      <c r="FL42" s="106"/>
      <c r="FM42" s="106"/>
      <c r="FN42" s="106"/>
      <c r="FO42" s="106"/>
      <c r="FP42" s="106"/>
      <c r="FQ42" s="106"/>
    </row>
    <row r="43" spans="1:173" ht="19.149999999999999" customHeight="1">
      <c r="A43" s="108" t="s">
        <v>176</v>
      </c>
      <c r="B43" s="101" t="s">
        <v>97</v>
      </c>
      <c r="C43" s="98">
        <v>2772</v>
      </c>
      <c r="D43" s="98">
        <v>2772</v>
      </c>
      <c r="E43" s="98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  <c r="DT43" s="106"/>
      <c r="DU43" s="106"/>
      <c r="DV43" s="106"/>
      <c r="DW43" s="106"/>
      <c r="DX43" s="106"/>
      <c r="DY43" s="106"/>
      <c r="DZ43" s="106"/>
      <c r="EA43" s="106"/>
      <c r="EB43" s="106"/>
      <c r="EC43" s="106"/>
      <c r="ED43" s="106"/>
      <c r="EE43" s="106"/>
      <c r="EF43" s="106"/>
      <c r="EG43" s="106"/>
      <c r="EH43" s="106"/>
      <c r="EI43" s="106"/>
      <c r="EJ43" s="106"/>
      <c r="EK43" s="106"/>
      <c r="EL43" s="106"/>
      <c r="EM43" s="106"/>
      <c r="EN43" s="106"/>
      <c r="EO43" s="106"/>
      <c r="EP43" s="106"/>
      <c r="EQ43" s="106"/>
      <c r="ER43" s="106"/>
      <c r="ES43" s="106"/>
      <c r="ET43" s="106"/>
      <c r="EU43" s="106"/>
      <c r="EV43" s="106"/>
      <c r="EW43" s="106"/>
      <c r="EX43" s="106"/>
      <c r="EY43" s="106"/>
      <c r="EZ43" s="106"/>
      <c r="FA43" s="106"/>
      <c r="FB43" s="106"/>
      <c r="FC43" s="106"/>
      <c r="FD43" s="106"/>
      <c r="FE43" s="106"/>
      <c r="FF43" s="106"/>
      <c r="FG43" s="106"/>
      <c r="FH43" s="106"/>
      <c r="FI43" s="106"/>
      <c r="FJ43" s="106"/>
      <c r="FK43" s="106"/>
      <c r="FL43" s="106"/>
      <c r="FM43" s="106"/>
      <c r="FN43" s="106"/>
      <c r="FO43" s="106"/>
      <c r="FP43" s="106"/>
      <c r="FQ43" s="106"/>
    </row>
    <row r="44" spans="1:173" ht="19.149999999999999" customHeight="1">
      <c r="A44" s="108" t="s">
        <v>177</v>
      </c>
      <c r="B44" s="101" t="s">
        <v>85</v>
      </c>
      <c r="C44" s="98">
        <v>25000</v>
      </c>
      <c r="D44" s="98">
        <v>25000</v>
      </c>
      <c r="E44" s="98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06"/>
      <c r="BQ44" s="106"/>
      <c r="BR44" s="106"/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  <c r="EO44" s="106"/>
      <c r="EP44" s="106"/>
      <c r="EQ44" s="106"/>
      <c r="ER44" s="106"/>
      <c r="ES44" s="106"/>
      <c r="ET44" s="106"/>
      <c r="EU44" s="106"/>
      <c r="EV44" s="106"/>
      <c r="EW44" s="106"/>
      <c r="EX44" s="106"/>
      <c r="EY44" s="106"/>
      <c r="EZ44" s="106"/>
      <c r="FA44" s="106"/>
      <c r="FB44" s="106"/>
      <c r="FC44" s="106"/>
      <c r="FD44" s="106"/>
      <c r="FE44" s="106"/>
      <c r="FF44" s="106"/>
      <c r="FG44" s="106"/>
      <c r="FH44" s="106"/>
      <c r="FI44" s="106"/>
      <c r="FJ44" s="106"/>
      <c r="FK44" s="106"/>
      <c r="FL44" s="106"/>
      <c r="FM44" s="106"/>
      <c r="FN44" s="106"/>
      <c r="FO44" s="106"/>
      <c r="FP44" s="106"/>
      <c r="FQ44" s="106"/>
    </row>
    <row r="45" spans="1:173" ht="19.149999999999999" customHeight="1">
      <c r="A45" s="108" t="s">
        <v>178</v>
      </c>
      <c r="B45" s="101" t="s">
        <v>86</v>
      </c>
      <c r="C45" s="98">
        <v>34200</v>
      </c>
      <c r="D45" s="98">
        <v>34200</v>
      </c>
      <c r="E45" s="98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  <c r="BR45" s="106"/>
      <c r="BS45" s="106"/>
      <c r="BT45" s="106"/>
      <c r="BU45" s="106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  <c r="EO45" s="106"/>
      <c r="EP45" s="106"/>
      <c r="EQ45" s="106"/>
      <c r="ER45" s="106"/>
      <c r="ES45" s="106"/>
      <c r="ET45" s="106"/>
      <c r="EU45" s="106"/>
      <c r="EV45" s="106"/>
      <c r="EW45" s="106"/>
      <c r="EX45" s="106"/>
      <c r="EY45" s="106"/>
      <c r="EZ45" s="106"/>
      <c r="FA45" s="106"/>
      <c r="FB45" s="106"/>
      <c r="FC45" s="106"/>
      <c r="FD45" s="106"/>
      <c r="FE45" s="106"/>
      <c r="FF45" s="106"/>
      <c r="FG45" s="106"/>
      <c r="FH45" s="106"/>
      <c r="FI45" s="106"/>
      <c r="FJ45" s="106"/>
      <c r="FK45" s="106"/>
      <c r="FL45" s="106"/>
      <c r="FM45" s="106"/>
      <c r="FN45" s="106"/>
      <c r="FO45" s="106"/>
      <c r="FP45" s="106"/>
      <c r="FQ45" s="106"/>
    </row>
    <row r="46" spans="1:173" ht="19.149999999999999" customHeight="1">
      <c r="A46" s="108" t="s">
        <v>179</v>
      </c>
      <c r="B46" s="101" t="s">
        <v>87</v>
      </c>
      <c r="C46" s="98">
        <v>61500</v>
      </c>
      <c r="D46" s="98">
        <v>61500</v>
      </c>
      <c r="E46" s="98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6"/>
      <c r="DC46" s="106"/>
      <c r="DD46" s="106"/>
      <c r="DE46" s="106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6"/>
      <c r="DQ46" s="106"/>
      <c r="DR46" s="106"/>
      <c r="DS46" s="106"/>
      <c r="DT46" s="106"/>
      <c r="DU46" s="106"/>
      <c r="DV46" s="106"/>
      <c r="DW46" s="106"/>
      <c r="DX46" s="106"/>
      <c r="DY46" s="106"/>
      <c r="DZ46" s="106"/>
      <c r="EA46" s="106"/>
      <c r="EB46" s="106"/>
      <c r="EC46" s="106"/>
      <c r="ED46" s="106"/>
      <c r="EE46" s="106"/>
      <c r="EF46" s="106"/>
      <c r="EG46" s="106"/>
      <c r="EH46" s="106"/>
      <c r="EI46" s="106"/>
      <c r="EJ46" s="106"/>
      <c r="EK46" s="106"/>
      <c r="EL46" s="106"/>
      <c r="EM46" s="106"/>
      <c r="EN46" s="106"/>
      <c r="EO46" s="106"/>
      <c r="EP46" s="106"/>
      <c r="EQ46" s="106"/>
      <c r="ER46" s="106"/>
      <c r="ES46" s="106"/>
      <c r="ET46" s="106"/>
      <c r="EU46" s="106"/>
      <c r="EV46" s="106"/>
      <c r="EW46" s="106"/>
      <c r="EX46" s="106"/>
      <c r="EY46" s="106"/>
      <c r="EZ46" s="106"/>
      <c r="FA46" s="106"/>
      <c r="FB46" s="106"/>
      <c r="FC46" s="106"/>
      <c r="FD46" s="106"/>
      <c r="FE46" s="106"/>
      <c r="FF46" s="106"/>
      <c r="FG46" s="106"/>
      <c r="FH46" s="106"/>
      <c r="FI46" s="106"/>
      <c r="FJ46" s="106"/>
      <c r="FK46" s="106"/>
      <c r="FL46" s="106"/>
      <c r="FM46" s="106"/>
      <c r="FN46" s="106"/>
      <c r="FO46" s="106"/>
      <c r="FP46" s="106"/>
      <c r="FQ46" s="106"/>
    </row>
    <row r="47" spans="1:173" ht="19.149999999999999" customHeight="1">
      <c r="A47" s="108" t="s">
        <v>180</v>
      </c>
      <c r="B47" s="101" t="s">
        <v>88</v>
      </c>
      <c r="C47" s="162">
        <f>SUM(C48:C55)</f>
        <v>646272</v>
      </c>
      <c r="D47" s="162">
        <f t="shared" ref="D47:E47" si="4">SUM(D48:D55)</f>
        <v>646272</v>
      </c>
      <c r="E47" s="162">
        <f t="shared" si="4"/>
        <v>0</v>
      </c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6"/>
      <c r="DC47" s="106"/>
      <c r="DD47" s="106"/>
      <c r="DE47" s="106"/>
      <c r="DF47" s="106"/>
      <c r="DG47" s="106"/>
      <c r="DH47" s="106"/>
      <c r="DI47" s="106"/>
      <c r="DJ47" s="106"/>
      <c r="DK47" s="106"/>
      <c r="DL47" s="106"/>
      <c r="DM47" s="106"/>
      <c r="DN47" s="106"/>
      <c r="DO47" s="106"/>
      <c r="DP47" s="106"/>
      <c r="DQ47" s="106"/>
      <c r="DR47" s="106"/>
      <c r="DS47" s="106"/>
      <c r="DT47" s="106"/>
      <c r="DU47" s="106"/>
      <c r="DV47" s="106"/>
      <c r="DW47" s="106"/>
      <c r="DX47" s="106"/>
      <c r="DY47" s="106"/>
      <c r="DZ47" s="106"/>
      <c r="EA47" s="106"/>
      <c r="EB47" s="106"/>
      <c r="EC47" s="106"/>
      <c r="ED47" s="106"/>
      <c r="EE47" s="106"/>
      <c r="EF47" s="106"/>
      <c r="EG47" s="106"/>
      <c r="EH47" s="106"/>
      <c r="EI47" s="106"/>
      <c r="EJ47" s="106"/>
      <c r="EK47" s="106"/>
      <c r="EL47" s="106"/>
      <c r="EM47" s="106"/>
      <c r="EN47" s="106"/>
      <c r="EO47" s="106"/>
      <c r="EP47" s="106"/>
      <c r="EQ47" s="106"/>
      <c r="ER47" s="106"/>
      <c r="ES47" s="106"/>
      <c r="ET47" s="106"/>
      <c r="EU47" s="106"/>
      <c r="EV47" s="106"/>
      <c r="EW47" s="106"/>
      <c r="EX47" s="106"/>
      <c r="EY47" s="106"/>
      <c r="EZ47" s="106"/>
      <c r="FA47" s="106"/>
      <c r="FB47" s="106"/>
      <c r="FC47" s="106"/>
      <c r="FD47" s="106"/>
      <c r="FE47" s="106"/>
      <c r="FF47" s="106"/>
      <c r="FG47" s="106"/>
      <c r="FH47" s="106"/>
      <c r="FI47" s="106"/>
      <c r="FJ47" s="106"/>
      <c r="FK47" s="106"/>
      <c r="FL47" s="106"/>
      <c r="FM47" s="106"/>
      <c r="FN47" s="106"/>
      <c r="FO47" s="106"/>
      <c r="FP47" s="106"/>
      <c r="FQ47" s="106"/>
    </row>
    <row r="48" spans="1:173" ht="19.149999999999999" customHeight="1">
      <c r="A48" s="108" t="s">
        <v>181</v>
      </c>
      <c r="B48" s="101" t="s">
        <v>89</v>
      </c>
      <c r="C48" s="98"/>
      <c r="D48" s="98"/>
      <c r="E48" s="98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6"/>
      <c r="BD48" s="106"/>
      <c r="BE48" s="106"/>
      <c r="BF48" s="106"/>
      <c r="BG48" s="106"/>
      <c r="BH48" s="106"/>
      <c r="BI48" s="106"/>
      <c r="BJ48" s="106"/>
      <c r="BK48" s="106"/>
      <c r="BL48" s="106"/>
      <c r="BM48" s="106"/>
      <c r="BN48" s="106"/>
      <c r="BO48" s="106"/>
      <c r="BP48" s="106"/>
      <c r="BQ48" s="106"/>
      <c r="BR48" s="106"/>
      <c r="BS48" s="106"/>
      <c r="BT48" s="106"/>
      <c r="BU48" s="106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M48" s="106"/>
      <c r="FN48" s="106"/>
      <c r="FO48" s="106"/>
      <c r="FP48" s="106"/>
      <c r="FQ48" s="106"/>
    </row>
    <row r="49" spans="1:173" ht="19.149999999999999" customHeight="1">
      <c r="A49" s="108" t="s">
        <v>182</v>
      </c>
      <c r="B49" s="101" t="s">
        <v>90</v>
      </c>
      <c r="C49" s="98"/>
      <c r="D49" s="98"/>
      <c r="E49" s="98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6"/>
      <c r="EH49" s="106"/>
      <c r="EI49" s="106"/>
      <c r="EJ49" s="106"/>
      <c r="EK49" s="106"/>
      <c r="EL49" s="106"/>
      <c r="EM49" s="106"/>
      <c r="EN49" s="106"/>
      <c r="EO49" s="106"/>
      <c r="EP49" s="106"/>
      <c r="EQ49" s="106"/>
      <c r="ER49" s="106"/>
      <c r="ES49" s="106"/>
      <c r="ET49" s="106"/>
      <c r="EU49" s="106"/>
      <c r="EV49" s="106"/>
      <c r="EW49" s="106"/>
      <c r="EX49" s="106"/>
      <c r="EY49" s="106"/>
      <c r="EZ49" s="106"/>
      <c r="FA49" s="106"/>
      <c r="FB49" s="106"/>
      <c r="FC49" s="106"/>
      <c r="FD49" s="106"/>
      <c r="FE49" s="106"/>
      <c r="FF49" s="106"/>
      <c r="FG49" s="106"/>
      <c r="FH49" s="106"/>
      <c r="FI49" s="106"/>
      <c r="FJ49" s="106"/>
      <c r="FK49" s="106"/>
      <c r="FL49" s="106"/>
      <c r="FM49" s="106"/>
      <c r="FN49" s="106"/>
      <c r="FO49" s="106"/>
      <c r="FP49" s="106"/>
      <c r="FQ49" s="106"/>
    </row>
    <row r="50" spans="1:173" ht="19.149999999999999" customHeight="1">
      <c r="A50" s="108" t="s">
        <v>183</v>
      </c>
      <c r="B50" s="101" t="s">
        <v>98</v>
      </c>
      <c r="C50" s="98">
        <v>28992</v>
      </c>
      <c r="D50" s="98">
        <v>28992</v>
      </c>
      <c r="E50" s="98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06"/>
      <c r="BJ50" s="106"/>
      <c r="BK50" s="106"/>
      <c r="BL50" s="106"/>
      <c r="BM50" s="106"/>
      <c r="BN50" s="106"/>
      <c r="BO50" s="106"/>
      <c r="BP50" s="106"/>
      <c r="BQ50" s="106"/>
      <c r="BR50" s="106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6"/>
      <c r="DB50" s="106"/>
      <c r="DC50" s="106"/>
      <c r="DD50" s="106"/>
      <c r="DE50" s="106"/>
      <c r="DF50" s="106"/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06"/>
      <c r="DR50" s="106"/>
      <c r="DS50" s="106"/>
      <c r="DT50" s="106"/>
      <c r="DU50" s="106"/>
      <c r="DV50" s="106"/>
      <c r="DW50" s="106"/>
      <c r="DX50" s="106"/>
      <c r="DY50" s="106"/>
      <c r="DZ50" s="106"/>
      <c r="EA50" s="106"/>
      <c r="EB50" s="106"/>
      <c r="EC50" s="106"/>
      <c r="ED50" s="106"/>
      <c r="EE50" s="106"/>
      <c r="EF50" s="106"/>
      <c r="EG50" s="106"/>
      <c r="EH50" s="106"/>
      <c r="EI50" s="106"/>
      <c r="EJ50" s="106"/>
      <c r="EK50" s="106"/>
      <c r="EL50" s="106"/>
      <c r="EM50" s="106"/>
      <c r="EN50" s="106"/>
      <c r="EO50" s="106"/>
      <c r="EP50" s="106"/>
      <c r="EQ50" s="106"/>
      <c r="ER50" s="106"/>
      <c r="ES50" s="106"/>
      <c r="ET50" s="106"/>
      <c r="EU50" s="106"/>
      <c r="EV50" s="106"/>
      <c r="EW50" s="106"/>
      <c r="EX50" s="106"/>
      <c r="EY50" s="106"/>
      <c r="EZ50" s="106"/>
      <c r="FA50" s="106"/>
      <c r="FB50" s="106"/>
      <c r="FC50" s="106"/>
      <c r="FD50" s="106"/>
      <c r="FE50" s="106"/>
      <c r="FF50" s="106"/>
      <c r="FG50" s="106"/>
      <c r="FH50" s="106"/>
      <c r="FI50" s="106"/>
      <c r="FJ50" s="106"/>
      <c r="FK50" s="106"/>
      <c r="FL50" s="106"/>
      <c r="FM50" s="106"/>
      <c r="FN50" s="106"/>
      <c r="FO50" s="106"/>
      <c r="FP50" s="106"/>
      <c r="FQ50" s="106"/>
    </row>
    <row r="51" spans="1:173" ht="19.149999999999999" customHeight="1">
      <c r="A51" s="108" t="s">
        <v>184</v>
      </c>
      <c r="B51" s="101" t="s">
        <v>99</v>
      </c>
      <c r="C51" s="98"/>
      <c r="D51" s="98"/>
      <c r="E51" s="98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6"/>
      <c r="BN51" s="106"/>
      <c r="BO51" s="106"/>
      <c r="BP51" s="106"/>
      <c r="BQ51" s="106"/>
      <c r="BR51" s="106"/>
      <c r="BS51" s="106"/>
      <c r="BT51" s="106"/>
      <c r="BU51" s="106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  <c r="DT51" s="106"/>
      <c r="DU51" s="106"/>
      <c r="DV51" s="106"/>
      <c r="DW51" s="106"/>
      <c r="DX51" s="106"/>
      <c r="DY51" s="106"/>
      <c r="DZ51" s="106"/>
      <c r="EA51" s="106"/>
      <c r="EB51" s="106"/>
      <c r="EC51" s="106"/>
      <c r="ED51" s="106"/>
      <c r="EE51" s="106"/>
      <c r="EF51" s="106"/>
      <c r="EG51" s="106"/>
      <c r="EH51" s="106"/>
      <c r="EI51" s="106"/>
      <c r="EJ51" s="106"/>
      <c r="EK51" s="106"/>
      <c r="EL51" s="106"/>
      <c r="EM51" s="106"/>
      <c r="EN51" s="106"/>
      <c r="EO51" s="106"/>
      <c r="EP51" s="106"/>
      <c r="EQ51" s="106"/>
      <c r="ER51" s="106"/>
      <c r="ES51" s="106"/>
      <c r="ET51" s="106"/>
      <c r="EU51" s="106"/>
      <c r="EV51" s="106"/>
      <c r="EW51" s="106"/>
      <c r="EX51" s="106"/>
      <c r="EY51" s="106"/>
      <c r="EZ51" s="106"/>
      <c r="FA51" s="106"/>
      <c r="FB51" s="106"/>
      <c r="FC51" s="106"/>
      <c r="FD51" s="106"/>
      <c r="FE51" s="106"/>
      <c r="FF51" s="106"/>
      <c r="FG51" s="106"/>
      <c r="FH51" s="106"/>
      <c r="FI51" s="106"/>
      <c r="FJ51" s="106"/>
      <c r="FK51" s="106"/>
      <c r="FL51" s="106"/>
      <c r="FM51" s="106"/>
      <c r="FN51" s="106"/>
      <c r="FO51" s="106"/>
      <c r="FP51" s="106"/>
      <c r="FQ51" s="106"/>
    </row>
    <row r="52" spans="1:173" ht="19.149999999999999" customHeight="1">
      <c r="A52" s="110" t="s">
        <v>185</v>
      </c>
      <c r="B52" s="111" t="s">
        <v>100</v>
      </c>
      <c r="C52" s="112"/>
      <c r="D52" s="112"/>
      <c r="E52" s="104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/>
      <c r="EI52" s="106"/>
      <c r="EJ52" s="106"/>
      <c r="EK52" s="106"/>
      <c r="EL52" s="106"/>
      <c r="EM52" s="106"/>
      <c r="EN52" s="106"/>
      <c r="EO52" s="106"/>
      <c r="EP52" s="106"/>
      <c r="EQ52" s="106"/>
      <c r="ER52" s="106"/>
      <c r="ES52" s="106"/>
      <c r="ET52" s="106"/>
      <c r="EU52" s="106"/>
      <c r="EV52" s="106"/>
      <c r="EW52" s="106"/>
      <c r="EX52" s="106"/>
      <c r="EY52" s="106"/>
      <c r="EZ52" s="106"/>
      <c r="FA52" s="106"/>
      <c r="FB52" s="106"/>
      <c r="FC52" s="106"/>
      <c r="FD52" s="106"/>
      <c r="FE52" s="106"/>
      <c r="FF52" s="106"/>
      <c r="FG52" s="106"/>
      <c r="FH52" s="106"/>
      <c r="FI52" s="106"/>
      <c r="FJ52" s="106"/>
      <c r="FK52" s="106"/>
      <c r="FL52" s="106"/>
      <c r="FM52" s="106"/>
      <c r="FN52" s="106"/>
      <c r="FO52" s="106"/>
      <c r="FP52" s="106"/>
      <c r="FQ52" s="106"/>
    </row>
    <row r="53" spans="1:173" ht="19.149999999999999" customHeight="1">
      <c r="A53" s="110" t="s">
        <v>186</v>
      </c>
      <c r="B53" s="111" t="s">
        <v>101</v>
      </c>
      <c r="C53" s="112"/>
      <c r="D53" s="112"/>
      <c r="E53" s="104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106"/>
      <c r="DM53" s="106"/>
      <c r="DN53" s="106"/>
      <c r="DO53" s="106"/>
      <c r="DP53" s="106"/>
      <c r="DQ53" s="106"/>
      <c r="DR53" s="106"/>
      <c r="DS53" s="106"/>
      <c r="DT53" s="106"/>
      <c r="DU53" s="106"/>
      <c r="DV53" s="106"/>
      <c r="DW53" s="106"/>
      <c r="DX53" s="106"/>
      <c r="DY53" s="106"/>
      <c r="DZ53" s="106"/>
      <c r="EA53" s="106"/>
      <c r="EB53" s="106"/>
      <c r="EC53" s="106"/>
      <c r="ED53" s="106"/>
      <c r="EE53" s="106"/>
      <c r="EF53" s="106"/>
      <c r="EG53" s="106"/>
      <c r="EH53" s="106"/>
      <c r="EI53" s="106"/>
      <c r="EJ53" s="106"/>
      <c r="EK53" s="106"/>
      <c r="EL53" s="106"/>
      <c r="EM53" s="106"/>
      <c r="EN53" s="106"/>
      <c r="EO53" s="106"/>
      <c r="EP53" s="106"/>
      <c r="EQ53" s="106"/>
      <c r="ER53" s="106"/>
      <c r="ES53" s="106"/>
      <c r="ET53" s="106"/>
      <c r="EU53" s="106"/>
      <c r="EV53" s="106"/>
      <c r="EW53" s="106"/>
      <c r="EX53" s="106"/>
      <c r="EY53" s="106"/>
      <c r="EZ53" s="106"/>
      <c r="FA53" s="106"/>
      <c r="FB53" s="106"/>
      <c r="FC53" s="106"/>
      <c r="FD53" s="106"/>
      <c r="FE53" s="106"/>
      <c r="FF53" s="106"/>
      <c r="FG53" s="106"/>
      <c r="FH53" s="106"/>
      <c r="FI53" s="106"/>
      <c r="FJ53" s="106"/>
      <c r="FK53" s="106"/>
      <c r="FL53" s="106"/>
      <c r="FM53" s="106"/>
      <c r="FN53" s="106"/>
      <c r="FO53" s="106"/>
      <c r="FP53" s="106"/>
      <c r="FQ53" s="106"/>
    </row>
    <row r="54" spans="1:173" ht="19.149999999999999" customHeight="1">
      <c r="A54" s="110" t="s">
        <v>187</v>
      </c>
      <c r="B54" s="111" t="s">
        <v>102</v>
      </c>
      <c r="C54" s="112"/>
      <c r="D54" s="112"/>
      <c r="E54" s="104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  <c r="EH54" s="106"/>
      <c r="EI54" s="106"/>
      <c r="EJ54" s="106"/>
      <c r="EK54" s="106"/>
      <c r="EL54" s="106"/>
      <c r="EM54" s="106"/>
      <c r="EN54" s="106"/>
      <c r="EO54" s="106"/>
      <c r="EP54" s="106"/>
      <c r="EQ54" s="106"/>
      <c r="ER54" s="106"/>
      <c r="ES54" s="106"/>
      <c r="ET54" s="106"/>
      <c r="EU54" s="106"/>
      <c r="EV54" s="106"/>
      <c r="EW54" s="106"/>
      <c r="EX54" s="106"/>
      <c r="EY54" s="106"/>
      <c r="EZ54" s="106"/>
      <c r="FA54" s="106"/>
      <c r="FB54" s="106"/>
      <c r="FC54" s="106"/>
      <c r="FD54" s="106"/>
      <c r="FE54" s="106"/>
      <c r="FF54" s="106"/>
      <c r="FG54" s="106"/>
      <c r="FH54" s="106"/>
      <c r="FI54" s="106"/>
      <c r="FJ54" s="106"/>
      <c r="FK54" s="106"/>
      <c r="FL54" s="106"/>
      <c r="FM54" s="106"/>
      <c r="FN54" s="106"/>
      <c r="FO54" s="106"/>
      <c r="FP54" s="106"/>
      <c r="FQ54" s="106"/>
    </row>
    <row r="55" spans="1:173" ht="19.149999999999999" customHeight="1">
      <c r="A55" s="110" t="s">
        <v>188</v>
      </c>
      <c r="B55" s="111" t="s">
        <v>103</v>
      </c>
      <c r="C55" s="112">
        <v>617280</v>
      </c>
      <c r="D55" s="112">
        <v>617280</v>
      </c>
      <c r="E55" s="104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6"/>
      <c r="FL55" s="106"/>
      <c r="FM55" s="106"/>
      <c r="FN55" s="106"/>
      <c r="FO55" s="106"/>
      <c r="FP55" s="106"/>
      <c r="FQ55" s="106"/>
    </row>
    <row r="56" spans="1:173" ht="19.149999999999999" customHeight="1">
      <c r="A56" s="110" t="s">
        <v>189</v>
      </c>
      <c r="B56" s="111" t="s">
        <v>104</v>
      </c>
      <c r="C56" s="163">
        <f>C57+C58</f>
        <v>0</v>
      </c>
      <c r="D56" s="163">
        <f t="shared" ref="D56:E56" si="5">D57+D58</f>
        <v>0</v>
      </c>
      <c r="E56" s="163">
        <f t="shared" si="5"/>
        <v>0</v>
      </c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6"/>
      <c r="FL56" s="106"/>
      <c r="FM56" s="106"/>
      <c r="FN56" s="106"/>
      <c r="FO56" s="106"/>
      <c r="FP56" s="106"/>
      <c r="FQ56" s="106"/>
    </row>
    <row r="57" spans="1:173" ht="19.149999999999999" customHeight="1">
      <c r="A57" s="110" t="s">
        <v>190</v>
      </c>
      <c r="B57" s="111" t="s">
        <v>105</v>
      </c>
      <c r="C57" s="104"/>
      <c r="D57" s="112"/>
      <c r="E57" s="104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  <c r="EH57" s="106"/>
      <c r="EI57" s="106"/>
      <c r="EJ57" s="106"/>
      <c r="EK57" s="106"/>
      <c r="EL57" s="106"/>
      <c r="EM57" s="106"/>
      <c r="EN57" s="106"/>
      <c r="EO57" s="106"/>
      <c r="EP57" s="106"/>
      <c r="EQ57" s="106"/>
      <c r="ER57" s="106"/>
      <c r="ES57" s="106"/>
      <c r="ET57" s="106"/>
      <c r="EU57" s="106"/>
      <c r="EV57" s="106"/>
      <c r="EW57" s="106"/>
      <c r="EX57" s="106"/>
      <c r="EY57" s="106"/>
      <c r="EZ57" s="106"/>
      <c r="FA57" s="106"/>
      <c r="FB57" s="106"/>
      <c r="FC57" s="106"/>
      <c r="FD57" s="106"/>
      <c r="FE57" s="106"/>
      <c r="FF57" s="106"/>
      <c r="FG57" s="106"/>
      <c r="FH57" s="106"/>
      <c r="FI57" s="106"/>
      <c r="FJ57" s="106"/>
      <c r="FK57" s="106"/>
      <c r="FL57" s="106"/>
      <c r="FM57" s="106"/>
      <c r="FN57" s="106"/>
      <c r="FO57" s="106"/>
      <c r="FP57" s="106"/>
      <c r="FQ57" s="106"/>
    </row>
    <row r="58" spans="1:173" ht="19.149999999999999" customHeight="1">
      <c r="A58" s="110" t="s">
        <v>191</v>
      </c>
      <c r="B58" s="111" t="s">
        <v>106</v>
      </c>
      <c r="C58" s="104"/>
      <c r="D58" s="112"/>
      <c r="E58" s="104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  <c r="EO58" s="106"/>
      <c r="EP58" s="106"/>
      <c r="EQ58" s="106"/>
      <c r="ER58" s="106"/>
      <c r="ES58" s="106"/>
      <c r="ET58" s="106"/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06"/>
      <c r="FG58" s="106"/>
      <c r="FH58" s="106"/>
      <c r="FI58" s="106"/>
      <c r="FJ58" s="106"/>
      <c r="FK58" s="106"/>
      <c r="FL58" s="106"/>
      <c r="FM58" s="106"/>
      <c r="FN58" s="106"/>
      <c r="FO58" s="106"/>
      <c r="FP58" s="106"/>
      <c r="FQ58" s="106"/>
    </row>
    <row r="59" spans="1:173" ht="19.149999999999999" customHeight="1">
      <c r="A59" s="110" t="s">
        <v>192</v>
      </c>
      <c r="B59" s="111" t="s">
        <v>107</v>
      </c>
      <c r="C59" s="162">
        <f>SUM(C60:C71)</f>
        <v>0</v>
      </c>
      <c r="D59" s="162">
        <f t="shared" ref="D59:E59" si="6">SUM(D60:D71)</f>
        <v>0</v>
      </c>
      <c r="E59" s="162">
        <f t="shared" si="6"/>
        <v>0</v>
      </c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6"/>
      <c r="BK59" s="106"/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6"/>
      <c r="DJ59" s="106"/>
      <c r="DK59" s="106"/>
      <c r="DL59" s="106"/>
      <c r="DM59" s="106"/>
      <c r="DN59" s="106"/>
      <c r="DO59" s="106"/>
      <c r="DP59" s="106"/>
      <c r="DQ59" s="106"/>
      <c r="DR59" s="106"/>
      <c r="DS59" s="106"/>
      <c r="DT59" s="106"/>
      <c r="DU59" s="106"/>
      <c r="DV59" s="106"/>
      <c r="DW59" s="106"/>
      <c r="DX59" s="106"/>
      <c r="DY59" s="106"/>
      <c r="DZ59" s="106"/>
      <c r="EA59" s="106"/>
      <c r="EB59" s="106"/>
      <c r="EC59" s="106"/>
      <c r="ED59" s="106"/>
      <c r="EE59" s="106"/>
      <c r="EF59" s="106"/>
      <c r="EG59" s="106"/>
      <c r="EH59" s="106"/>
      <c r="EI59" s="106"/>
      <c r="EJ59" s="106"/>
      <c r="EK59" s="106"/>
      <c r="EL59" s="106"/>
      <c r="EM59" s="106"/>
      <c r="EN59" s="106"/>
      <c r="EO59" s="106"/>
      <c r="EP59" s="106"/>
      <c r="EQ59" s="106"/>
      <c r="ER59" s="106"/>
      <c r="ES59" s="106"/>
      <c r="ET59" s="106"/>
      <c r="EU59" s="106"/>
      <c r="EV59" s="106"/>
      <c r="EW59" s="106"/>
      <c r="EX59" s="106"/>
      <c r="EY59" s="106"/>
      <c r="EZ59" s="106"/>
      <c r="FA59" s="106"/>
      <c r="FB59" s="106"/>
      <c r="FC59" s="106"/>
      <c r="FD59" s="106"/>
      <c r="FE59" s="106"/>
      <c r="FF59" s="106"/>
      <c r="FG59" s="106"/>
      <c r="FH59" s="106"/>
      <c r="FI59" s="106"/>
      <c r="FJ59" s="106"/>
      <c r="FK59" s="106"/>
      <c r="FL59" s="106"/>
      <c r="FM59" s="106"/>
      <c r="FN59" s="106"/>
      <c r="FO59" s="106"/>
      <c r="FP59" s="106"/>
      <c r="FQ59" s="106"/>
    </row>
    <row r="60" spans="1:173" ht="19.149999999999999" customHeight="1">
      <c r="A60" s="110" t="s">
        <v>193</v>
      </c>
      <c r="B60" s="111" t="s">
        <v>108</v>
      </c>
      <c r="C60" s="104"/>
      <c r="D60" s="112"/>
      <c r="E60" s="104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</row>
    <row r="61" spans="1:173" ht="19.149999999999999" customHeight="1">
      <c r="A61" s="110" t="s">
        <v>194</v>
      </c>
      <c r="B61" s="111" t="s">
        <v>109</v>
      </c>
      <c r="C61" s="104"/>
      <c r="D61" s="112"/>
      <c r="E61" s="104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</row>
    <row r="62" spans="1:173" ht="19.149999999999999" customHeight="1">
      <c r="A62" s="110" t="s">
        <v>195</v>
      </c>
      <c r="B62" s="111" t="s">
        <v>110</v>
      </c>
      <c r="C62" s="104"/>
      <c r="D62" s="112"/>
      <c r="E62" s="104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</row>
    <row r="63" spans="1:173" ht="19.149999999999999" customHeight="1">
      <c r="A63" s="110" t="s">
        <v>196</v>
      </c>
      <c r="B63" s="111" t="s">
        <v>111</v>
      </c>
      <c r="C63" s="104"/>
      <c r="D63" s="112"/>
      <c r="E63" s="104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</row>
    <row r="64" spans="1:173" ht="19.149999999999999" customHeight="1">
      <c r="A64" s="110" t="s">
        <v>197</v>
      </c>
      <c r="B64" s="111" t="s">
        <v>112</v>
      </c>
      <c r="C64" s="104"/>
      <c r="D64" s="112"/>
      <c r="E64" s="104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106"/>
      <c r="BU64" s="106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106"/>
      <c r="DC64" s="106"/>
      <c r="DD64" s="106"/>
      <c r="DE64" s="106"/>
      <c r="DF64" s="106"/>
      <c r="DG64" s="106"/>
      <c r="DH64" s="106"/>
      <c r="DI64" s="106"/>
      <c r="DJ64" s="106"/>
      <c r="DK64" s="106"/>
      <c r="DL64" s="106"/>
      <c r="DM64" s="106"/>
      <c r="DN64" s="106"/>
      <c r="DO64" s="106"/>
      <c r="DP64" s="106"/>
      <c r="DQ64" s="106"/>
      <c r="DR64" s="106"/>
      <c r="DS64" s="106"/>
      <c r="DT64" s="106"/>
      <c r="DU64" s="106"/>
      <c r="DV64" s="106"/>
      <c r="DW64" s="106"/>
      <c r="DX64" s="106"/>
      <c r="DY64" s="106"/>
      <c r="DZ64" s="106"/>
      <c r="EA64" s="106"/>
      <c r="EB64" s="106"/>
      <c r="EC64" s="106"/>
      <c r="ED64" s="106"/>
      <c r="EE64" s="106"/>
      <c r="EF64" s="106"/>
      <c r="EG64" s="106"/>
      <c r="EH64" s="106"/>
      <c r="EI64" s="106"/>
      <c r="EJ64" s="106"/>
      <c r="EK64" s="106"/>
      <c r="EL64" s="106"/>
      <c r="EM64" s="106"/>
      <c r="EN64" s="106"/>
      <c r="EO64" s="106"/>
      <c r="EP64" s="106"/>
      <c r="EQ64" s="106"/>
      <c r="ER64" s="106"/>
      <c r="ES64" s="106"/>
      <c r="ET64" s="106"/>
      <c r="EU64" s="106"/>
      <c r="EV64" s="106"/>
      <c r="EW64" s="106"/>
      <c r="EX64" s="106"/>
      <c r="EY64" s="106"/>
      <c r="EZ64" s="106"/>
      <c r="FA64" s="106"/>
      <c r="FB64" s="106"/>
      <c r="FC64" s="106"/>
      <c r="FD64" s="106"/>
      <c r="FE64" s="106"/>
      <c r="FF64" s="106"/>
      <c r="FG64" s="106"/>
      <c r="FH64" s="106"/>
      <c r="FI64" s="106"/>
      <c r="FJ64" s="106"/>
      <c r="FK64" s="106"/>
      <c r="FL64" s="106"/>
      <c r="FM64" s="106"/>
      <c r="FN64" s="106"/>
      <c r="FO64" s="106"/>
      <c r="FP64" s="106"/>
      <c r="FQ64" s="106"/>
    </row>
    <row r="65" spans="1:173" ht="19.149999999999999" customHeight="1">
      <c r="A65" s="110" t="s">
        <v>198</v>
      </c>
      <c r="B65" s="111" t="s">
        <v>113</v>
      </c>
      <c r="C65" s="104"/>
      <c r="D65" s="112"/>
      <c r="E65" s="104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  <c r="EO65" s="106"/>
      <c r="EP65" s="106"/>
      <c r="EQ65" s="106"/>
      <c r="ER65" s="106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6"/>
      <c r="FE65" s="106"/>
      <c r="FF65" s="106"/>
      <c r="FG65" s="106"/>
      <c r="FH65" s="106"/>
      <c r="FI65" s="106"/>
      <c r="FJ65" s="106"/>
      <c r="FK65" s="106"/>
      <c r="FL65" s="106"/>
      <c r="FM65" s="106"/>
      <c r="FN65" s="106"/>
      <c r="FO65" s="106"/>
      <c r="FP65" s="106"/>
      <c r="FQ65" s="106"/>
    </row>
    <row r="66" spans="1:173" ht="19.149999999999999" customHeight="1">
      <c r="A66" s="110" t="s">
        <v>199</v>
      </c>
      <c r="B66" s="111" t="s">
        <v>114</v>
      </c>
      <c r="C66" s="104"/>
      <c r="D66" s="112"/>
      <c r="E66" s="104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106"/>
      <c r="BT66" s="106"/>
      <c r="BU66" s="106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106"/>
      <c r="EM66" s="106"/>
      <c r="EN66" s="106"/>
      <c r="EO66" s="106"/>
      <c r="EP66" s="106"/>
      <c r="EQ66" s="106"/>
      <c r="ER66" s="106"/>
      <c r="ES66" s="106"/>
      <c r="ET66" s="106"/>
      <c r="EU66" s="106"/>
      <c r="EV66" s="106"/>
      <c r="EW66" s="106"/>
      <c r="EX66" s="106"/>
      <c r="EY66" s="106"/>
      <c r="EZ66" s="106"/>
      <c r="FA66" s="106"/>
      <c r="FB66" s="106"/>
      <c r="FC66" s="106"/>
      <c r="FD66" s="106"/>
      <c r="FE66" s="106"/>
      <c r="FF66" s="106"/>
      <c r="FG66" s="106"/>
      <c r="FH66" s="106"/>
      <c r="FI66" s="106"/>
      <c r="FJ66" s="106"/>
      <c r="FK66" s="106"/>
      <c r="FL66" s="106"/>
      <c r="FM66" s="106"/>
      <c r="FN66" s="106"/>
      <c r="FO66" s="106"/>
      <c r="FP66" s="106"/>
      <c r="FQ66" s="106"/>
    </row>
    <row r="67" spans="1:173" ht="19.149999999999999" customHeight="1">
      <c r="A67" s="110" t="s">
        <v>200</v>
      </c>
      <c r="B67" s="111" t="s">
        <v>115</v>
      </c>
      <c r="C67" s="104"/>
      <c r="D67" s="112"/>
      <c r="E67" s="104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R67" s="106"/>
      <c r="BS67" s="106"/>
      <c r="BT67" s="106"/>
      <c r="BU67" s="106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  <c r="EJ67" s="106"/>
      <c r="EK67" s="106"/>
      <c r="EL67" s="106"/>
      <c r="EM67" s="106"/>
      <c r="EN67" s="106"/>
      <c r="EO67" s="106"/>
      <c r="EP67" s="106"/>
      <c r="EQ67" s="106"/>
      <c r="ER67" s="106"/>
      <c r="ES67" s="106"/>
      <c r="ET67" s="106"/>
      <c r="EU67" s="106"/>
      <c r="EV67" s="106"/>
      <c r="EW67" s="106"/>
      <c r="EX67" s="106"/>
      <c r="EY67" s="106"/>
      <c r="EZ67" s="106"/>
      <c r="FA67" s="106"/>
      <c r="FB67" s="106"/>
      <c r="FC67" s="106"/>
      <c r="FD67" s="106"/>
      <c r="FE67" s="106"/>
      <c r="FF67" s="106"/>
      <c r="FG67" s="106"/>
      <c r="FH67" s="106"/>
      <c r="FI67" s="106"/>
      <c r="FJ67" s="106"/>
      <c r="FK67" s="106"/>
      <c r="FL67" s="106"/>
      <c r="FM67" s="106"/>
      <c r="FN67" s="106"/>
      <c r="FO67" s="106"/>
      <c r="FP67" s="106"/>
      <c r="FQ67" s="106"/>
    </row>
    <row r="68" spans="1:173" ht="19.149999999999999" customHeight="1">
      <c r="A68" s="110" t="s">
        <v>201</v>
      </c>
      <c r="B68" s="111" t="s">
        <v>116</v>
      </c>
      <c r="C68" s="104"/>
      <c r="D68" s="112"/>
      <c r="E68" s="104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106"/>
      <c r="BU68" s="106"/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6"/>
      <c r="CN68" s="106"/>
      <c r="CO68" s="106"/>
      <c r="CP68" s="106"/>
      <c r="CQ68" s="106"/>
      <c r="CR68" s="106"/>
      <c r="CS68" s="106"/>
      <c r="CT68" s="106"/>
      <c r="CU68" s="106"/>
      <c r="CV68" s="106"/>
      <c r="CW68" s="106"/>
      <c r="CX68" s="106"/>
      <c r="CY68" s="106"/>
      <c r="CZ68" s="106"/>
      <c r="DA68" s="106"/>
      <c r="DB68" s="106"/>
      <c r="DC68" s="106"/>
      <c r="DD68" s="106"/>
      <c r="DE68" s="106"/>
      <c r="DF68" s="106"/>
      <c r="DG68" s="106"/>
      <c r="DH68" s="106"/>
      <c r="DI68" s="106"/>
      <c r="DJ68" s="106"/>
      <c r="DK68" s="106"/>
      <c r="DL68" s="106"/>
      <c r="DM68" s="106"/>
      <c r="DN68" s="106"/>
      <c r="DO68" s="106"/>
      <c r="DP68" s="106"/>
      <c r="DQ68" s="106"/>
      <c r="DR68" s="106"/>
      <c r="DS68" s="106"/>
      <c r="DT68" s="106"/>
      <c r="DU68" s="106"/>
      <c r="DV68" s="106"/>
      <c r="DW68" s="106"/>
      <c r="DX68" s="106"/>
      <c r="DY68" s="106"/>
      <c r="DZ68" s="106"/>
      <c r="EA68" s="106"/>
      <c r="EB68" s="106"/>
      <c r="EC68" s="106"/>
      <c r="ED68" s="106"/>
      <c r="EE68" s="106"/>
      <c r="EF68" s="106"/>
      <c r="EG68" s="106"/>
      <c r="EH68" s="106"/>
      <c r="EI68" s="106"/>
      <c r="EJ68" s="106"/>
      <c r="EK68" s="106"/>
      <c r="EL68" s="106"/>
      <c r="EM68" s="106"/>
      <c r="EN68" s="106"/>
      <c r="EO68" s="106"/>
      <c r="EP68" s="106"/>
      <c r="EQ68" s="106"/>
      <c r="ER68" s="106"/>
      <c r="ES68" s="106"/>
      <c r="ET68" s="106"/>
      <c r="EU68" s="106"/>
      <c r="EV68" s="106"/>
      <c r="EW68" s="106"/>
      <c r="EX68" s="106"/>
      <c r="EY68" s="106"/>
      <c r="EZ68" s="106"/>
      <c r="FA68" s="106"/>
      <c r="FB68" s="106"/>
      <c r="FC68" s="106"/>
      <c r="FD68" s="106"/>
      <c r="FE68" s="106"/>
      <c r="FF68" s="106"/>
      <c r="FG68" s="106"/>
      <c r="FH68" s="106"/>
      <c r="FI68" s="106"/>
      <c r="FJ68" s="106"/>
      <c r="FK68" s="106"/>
      <c r="FL68" s="106"/>
      <c r="FM68" s="106"/>
      <c r="FN68" s="106"/>
      <c r="FO68" s="106"/>
      <c r="FP68" s="106"/>
      <c r="FQ68" s="106"/>
    </row>
    <row r="69" spans="1:173" ht="19.149999999999999" customHeight="1">
      <c r="A69" s="110" t="s">
        <v>202</v>
      </c>
      <c r="B69" s="111" t="s">
        <v>117</v>
      </c>
      <c r="C69" s="104"/>
      <c r="D69" s="112"/>
      <c r="E69" s="104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106"/>
      <c r="BU69" s="106"/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  <c r="CV69" s="106"/>
      <c r="CW69" s="106"/>
      <c r="CX69" s="106"/>
      <c r="CY69" s="106"/>
      <c r="CZ69" s="106"/>
      <c r="DA69" s="106"/>
      <c r="DB69" s="106"/>
      <c r="DC69" s="106"/>
      <c r="DD69" s="106"/>
      <c r="DE69" s="106"/>
      <c r="DF69" s="106"/>
      <c r="DG69" s="106"/>
      <c r="DH69" s="106"/>
      <c r="DI69" s="106"/>
      <c r="DJ69" s="106"/>
      <c r="DK69" s="106"/>
      <c r="DL69" s="106"/>
      <c r="DM69" s="106"/>
      <c r="DN69" s="106"/>
      <c r="DO69" s="106"/>
      <c r="DP69" s="106"/>
      <c r="DQ69" s="106"/>
      <c r="DR69" s="106"/>
      <c r="DS69" s="106"/>
      <c r="DT69" s="106"/>
      <c r="DU69" s="106"/>
      <c r="DV69" s="106"/>
      <c r="DW69" s="106"/>
      <c r="DX69" s="106"/>
      <c r="DY69" s="106"/>
      <c r="DZ69" s="106"/>
      <c r="EA69" s="106"/>
      <c r="EB69" s="106"/>
      <c r="EC69" s="106"/>
      <c r="ED69" s="106"/>
      <c r="EE69" s="106"/>
      <c r="EF69" s="106"/>
      <c r="EG69" s="106"/>
      <c r="EH69" s="106"/>
      <c r="EI69" s="106"/>
      <c r="EJ69" s="106"/>
      <c r="EK69" s="106"/>
      <c r="EL69" s="106"/>
      <c r="EM69" s="106"/>
      <c r="EN69" s="106"/>
      <c r="EO69" s="106"/>
      <c r="EP69" s="106"/>
      <c r="EQ69" s="106"/>
      <c r="ER69" s="106"/>
      <c r="ES69" s="106"/>
      <c r="ET69" s="106"/>
      <c r="EU69" s="106"/>
      <c r="EV69" s="106"/>
      <c r="EW69" s="106"/>
      <c r="EX69" s="106"/>
      <c r="EY69" s="106"/>
      <c r="EZ69" s="106"/>
      <c r="FA69" s="106"/>
      <c r="FB69" s="106"/>
      <c r="FC69" s="106"/>
      <c r="FD69" s="106"/>
      <c r="FE69" s="106"/>
      <c r="FF69" s="106"/>
      <c r="FG69" s="106"/>
      <c r="FH69" s="106"/>
      <c r="FI69" s="106"/>
      <c r="FJ69" s="106"/>
      <c r="FK69" s="106"/>
      <c r="FL69" s="106"/>
      <c r="FM69" s="106"/>
      <c r="FN69" s="106"/>
      <c r="FO69" s="106"/>
      <c r="FP69" s="106"/>
      <c r="FQ69" s="106"/>
    </row>
    <row r="70" spans="1:173" ht="19.149999999999999" customHeight="1">
      <c r="A70" s="110" t="s">
        <v>203</v>
      </c>
      <c r="B70" s="111" t="s">
        <v>118</v>
      </c>
      <c r="C70" s="104"/>
      <c r="D70" s="112"/>
      <c r="E70" s="104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6"/>
      <c r="CQ70" s="106"/>
      <c r="CR70" s="106"/>
      <c r="CS70" s="106"/>
      <c r="CT70" s="106"/>
      <c r="CU70" s="106"/>
      <c r="CV70" s="106"/>
      <c r="CW70" s="106"/>
      <c r="CX70" s="106"/>
      <c r="CY70" s="106"/>
      <c r="CZ70" s="106"/>
      <c r="DA70" s="106"/>
      <c r="DB70" s="106"/>
      <c r="DC70" s="106"/>
      <c r="DD70" s="106"/>
      <c r="DE70" s="106"/>
      <c r="DF70" s="106"/>
      <c r="DG70" s="106"/>
      <c r="DH70" s="106"/>
      <c r="DI70" s="106"/>
      <c r="DJ70" s="106"/>
      <c r="DK70" s="106"/>
      <c r="DL70" s="106"/>
      <c r="DM70" s="106"/>
      <c r="DN70" s="106"/>
      <c r="DO70" s="106"/>
      <c r="DP70" s="106"/>
      <c r="DQ70" s="106"/>
      <c r="DR70" s="106"/>
      <c r="DS70" s="106"/>
      <c r="DT70" s="106"/>
      <c r="DU70" s="106"/>
      <c r="DV70" s="106"/>
      <c r="DW70" s="106"/>
      <c r="DX70" s="106"/>
      <c r="DY70" s="106"/>
      <c r="DZ70" s="106"/>
      <c r="EA70" s="106"/>
      <c r="EB70" s="106"/>
      <c r="EC70" s="106"/>
      <c r="ED70" s="106"/>
      <c r="EE70" s="106"/>
      <c r="EF70" s="106"/>
      <c r="EG70" s="106"/>
      <c r="EH70" s="106"/>
      <c r="EI70" s="106"/>
      <c r="EJ70" s="106"/>
      <c r="EK70" s="106"/>
      <c r="EL70" s="106"/>
      <c r="EM70" s="106"/>
      <c r="EN70" s="106"/>
      <c r="EO70" s="106"/>
      <c r="EP70" s="106"/>
      <c r="EQ70" s="106"/>
      <c r="ER70" s="106"/>
      <c r="ES70" s="106"/>
      <c r="ET70" s="106"/>
      <c r="EU70" s="106"/>
      <c r="EV70" s="106"/>
      <c r="EW70" s="106"/>
      <c r="EX70" s="106"/>
      <c r="EY70" s="106"/>
      <c r="EZ70" s="106"/>
      <c r="FA70" s="106"/>
      <c r="FB70" s="106"/>
      <c r="FC70" s="106"/>
      <c r="FD70" s="106"/>
      <c r="FE70" s="106"/>
      <c r="FF70" s="106"/>
      <c r="FG70" s="106"/>
      <c r="FH70" s="106"/>
      <c r="FI70" s="106"/>
      <c r="FJ70" s="106"/>
      <c r="FK70" s="106"/>
      <c r="FL70" s="106"/>
      <c r="FM70" s="106"/>
      <c r="FN70" s="106"/>
      <c r="FO70" s="106"/>
      <c r="FP70" s="106"/>
      <c r="FQ70" s="106"/>
    </row>
    <row r="71" spans="1:173" ht="19.149999999999999" customHeight="1">
      <c r="A71" s="110" t="s">
        <v>204</v>
      </c>
      <c r="B71" s="111" t="s">
        <v>119</v>
      </c>
      <c r="C71" s="104"/>
      <c r="D71" s="112"/>
      <c r="E71" s="104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106"/>
      <c r="CU71" s="106"/>
      <c r="CV71" s="106"/>
      <c r="CW71" s="106"/>
      <c r="CX71" s="106"/>
      <c r="CY71" s="106"/>
      <c r="CZ71" s="106"/>
      <c r="DA71" s="106"/>
      <c r="DB71" s="106"/>
      <c r="DC71" s="106"/>
      <c r="DD71" s="106"/>
      <c r="DE71" s="106"/>
      <c r="DF71" s="106"/>
      <c r="DG71" s="106"/>
      <c r="DH71" s="106"/>
      <c r="DI71" s="106"/>
      <c r="DJ71" s="106"/>
      <c r="DK71" s="106"/>
      <c r="DL71" s="106"/>
      <c r="DM71" s="106"/>
      <c r="DN71" s="106"/>
      <c r="DO71" s="106"/>
      <c r="DP71" s="106"/>
      <c r="DQ71" s="106"/>
      <c r="DR71" s="106"/>
      <c r="DS71" s="106"/>
      <c r="DT71" s="106"/>
      <c r="DU71" s="106"/>
      <c r="DV71" s="106"/>
      <c r="DW71" s="106"/>
      <c r="DX71" s="106"/>
      <c r="DY71" s="106"/>
      <c r="DZ71" s="106"/>
      <c r="EA71" s="106"/>
      <c r="EB71" s="106"/>
      <c r="EC71" s="106"/>
      <c r="ED71" s="106"/>
      <c r="EE71" s="106"/>
      <c r="EF71" s="106"/>
      <c r="EG71" s="106"/>
      <c r="EH71" s="106"/>
      <c r="EI71" s="106"/>
      <c r="EJ71" s="106"/>
      <c r="EK71" s="106"/>
      <c r="EL71" s="106"/>
      <c r="EM71" s="106"/>
      <c r="EN71" s="106"/>
      <c r="EO71" s="106"/>
      <c r="EP71" s="106"/>
      <c r="EQ71" s="106"/>
      <c r="ER71" s="106"/>
      <c r="ES71" s="106"/>
      <c r="ET71" s="106"/>
      <c r="EU71" s="106"/>
      <c r="EV71" s="106"/>
      <c r="EW71" s="106"/>
      <c r="EX71" s="106"/>
      <c r="EY71" s="106"/>
      <c r="EZ71" s="106"/>
      <c r="FA71" s="106"/>
      <c r="FB71" s="106"/>
      <c r="FC71" s="106"/>
      <c r="FD71" s="106"/>
      <c r="FE71" s="106"/>
      <c r="FF71" s="106"/>
      <c r="FG71" s="106"/>
      <c r="FH71" s="106"/>
      <c r="FI71" s="106"/>
      <c r="FJ71" s="106"/>
      <c r="FK71" s="106"/>
      <c r="FL71" s="106"/>
      <c r="FM71" s="106"/>
      <c r="FN71" s="106"/>
      <c r="FO71" s="106"/>
      <c r="FP71" s="106"/>
      <c r="FQ71" s="106"/>
    </row>
    <row r="72" spans="1:173" ht="19.149999999999999" customHeight="1">
      <c r="A72" s="110" t="s">
        <v>205</v>
      </c>
      <c r="B72" s="111" t="s">
        <v>120</v>
      </c>
      <c r="C72" s="98">
        <v>200000</v>
      </c>
      <c r="D72" s="98">
        <f t="shared" ref="D72:E72" si="7">SUM(D73:D88)</f>
        <v>0</v>
      </c>
      <c r="E72" s="98">
        <f t="shared" si="7"/>
        <v>200000</v>
      </c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I72" s="106"/>
      <c r="CJ72" s="106"/>
      <c r="CK72" s="106"/>
      <c r="CL72" s="106"/>
      <c r="CM72" s="106"/>
      <c r="CN72" s="106"/>
      <c r="CO72" s="106"/>
      <c r="CP72" s="106"/>
      <c r="CQ72" s="106"/>
      <c r="CR72" s="106"/>
      <c r="CS72" s="106"/>
      <c r="CT72" s="106"/>
      <c r="CU72" s="106"/>
      <c r="CV72" s="106"/>
      <c r="CW72" s="106"/>
      <c r="CX72" s="106"/>
      <c r="CY72" s="106"/>
      <c r="CZ72" s="106"/>
      <c r="DA72" s="106"/>
      <c r="DB72" s="106"/>
      <c r="DC72" s="106"/>
      <c r="DD72" s="106"/>
      <c r="DE72" s="106"/>
      <c r="DF72" s="106"/>
      <c r="DG72" s="106"/>
      <c r="DH72" s="106"/>
      <c r="DI72" s="106"/>
      <c r="DJ72" s="106"/>
      <c r="DK72" s="106"/>
      <c r="DL72" s="106"/>
      <c r="DM72" s="106"/>
      <c r="DN72" s="106"/>
      <c r="DO72" s="106"/>
      <c r="DP72" s="106"/>
      <c r="DQ72" s="106"/>
      <c r="DR72" s="106"/>
      <c r="DS72" s="106"/>
      <c r="DT72" s="106"/>
      <c r="DU72" s="106"/>
      <c r="DV72" s="106"/>
      <c r="DW72" s="106"/>
      <c r="DX72" s="106"/>
      <c r="DY72" s="106"/>
      <c r="DZ72" s="106"/>
      <c r="EA72" s="106"/>
      <c r="EB72" s="106"/>
      <c r="EC72" s="106"/>
      <c r="ED72" s="106"/>
      <c r="EE72" s="106"/>
      <c r="EF72" s="106"/>
      <c r="EG72" s="106"/>
      <c r="EH72" s="106"/>
      <c r="EI72" s="106"/>
      <c r="EJ72" s="106"/>
      <c r="EK72" s="106"/>
      <c r="EL72" s="106"/>
      <c r="EM72" s="106"/>
      <c r="EN72" s="106"/>
      <c r="EO72" s="106"/>
      <c r="EP72" s="106"/>
      <c r="EQ72" s="106"/>
      <c r="ER72" s="106"/>
      <c r="ES72" s="106"/>
      <c r="ET72" s="106"/>
      <c r="EU72" s="106"/>
      <c r="EV72" s="106"/>
      <c r="EW72" s="106"/>
      <c r="EX72" s="106"/>
      <c r="EY72" s="106"/>
      <c r="EZ72" s="106"/>
      <c r="FA72" s="106"/>
      <c r="FB72" s="106"/>
      <c r="FC72" s="106"/>
      <c r="FD72" s="106"/>
      <c r="FE72" s="106"/>
      <c r="FF72" s="106"/>
      <c r="FG72" s="106"/>
      <c r="FH72" s="106"/>
      <c r="FI72" s="106"/>
      <c r="FJ72" s="106"/>
      <c r="FK72" s="106"/>
      <c r="FL72" s="106"/>
      <c r="FM72" s="106"/>
      <c r="FN72" s="106"/>
      <c r="FO72" s="106"/>
      <c r="FP72" s="106"/>
      <c r="FQ72" s="106"/>
    </row>
    <row r="73" spans="1:173" ht="19.149999999999999" customHeight="1">
      <c r="A73" s="110" t="s">
        <v>206</v>
      </c>
      <c r="B73" s="111" t="s">
        <v>108</v>
      </c>
      <c r="C73" s="104"/>
      <c r="D73" s="112"/>
      <c r="E73" s="104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6"/>
      <c r="CT73" s="106"/>
      <c r="CU73" s="106"/>
      <c r="CV73" s="106"/>
      <c r="CW73" s="106"/>
      <c r="CX73" s="106"/>
      <c r="CY73" s="106"/>
      <c r="CZ73" s="106"/>
      <c r="DA73" s="106"/>
      <c r="DB73" s="106"/>
      <c r="DC73" s="106"/>
      <c r="DD73" s="106"/>
      <c r="DE73" s="106"/>
      <c r="DF73" s="106"/>
      <c r="DG73" s="106"/>
      <c r="DH73" s="106"/>
      <c r="DI73" s="106"/>
      <c r="DJ73" s="106"/>
      <c r="DK73" s="106"/>
      <c r="DL73" s="106"/>
      <c r="DM73" s="106"/>
      <c r="DN73" s="106"/>
      <c r="DO73" s="106"/>
      <c r="DP73" s="106"/>
      <c r="DQ73" s="106"/>
      <c r="DR73" s="106"/>
      <c r="DS73" s="106"/>
      <c r="DT73" s="106"/>
      <c r="DU73" s="106"/>
      <c r="DV73" s="106"/>
      <c r="DW73" s="106"/>
      <c r="DX73" s="106"/>
      <c r="DY73" s="106"/>
      <c r="DZ73" s="106"/>
      <c r="EA73" s="106"/>
      <c r="EB73" s="106"/>
      <c r="EC73" s="106"/>
      <c r="ED73" s="106"/>
      <c r="EE73" s="106"/>
      <c r="EF73" s="106"/>
      <c r="EG73" s="106"/>
      <c r="EH73" s="106"/>
      <c r="EI73" s="106"/>
      <c r="EJ73" s="106"/>
      <c r="EK73" s="106"/>
      <c r="EL73" s="106"/>
      <c r="EM73" s="106"/>
      <c r="EN73" s="106"/>
      <c r="EO73" s="106"/>
      <c r="EP73" s="106"/>
      <c r="EQ73" s="106"/>
      <c r="ER73" s="106"/>
      <c r="ES73" s="106"/>
      <c r="ET73" s="106"/>
      <c r="EU73" s="106"/>
      <c r="EV73" s="106"/>
      <c r="EW73" s="106"/>
      <c r="EX73" s="106"/>
      <c r="EY73" s="106"/>
      <c r="EZ73" s="106"/>
      <c r="FA73" s="106"/>
      <c r="FB73" s="106"/>
      <c r="FC73" s="106"/>
      <c r="FD73" s="106"/>
      <c r="FE73" s="106"/>
      <c r="FF73" s="106"/>
      <c r="FG73" s="106"/>
      <c r="FH73" s="106"/>
      <c r="FI73" s="106"/>
      <c r="FJ73" s="106"/>
      <c r="FK73" s="106"/>
      <c r="FL73" s="106"/>
      <c r="FM73" s="106"/>
      <c r="FN73" s="106"/>
      <c r="FO73" s="106"/>
      <c r="FP73" s="106"/>
      <c r="FQ73" s="106"/>
    </row>
    <row r="74" spans="1:173" ht="19.149999999999999" customHeight="1">
      <c r="A74" s="110" t="s">
        <v>207</v>
      </c>
      <c r="B74" s="111" t="s">
        <v>109</v>
      </c>
      <c r="C74" s="104"/>
      <c r="D74" s="112"/>
      <c r="E74" s="104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  <c r="BV74" s="106"/>
      <c r="BW74" s="106"/>
      <c r="BX74" s="106"/>
      <c r="BY74" s="106"/>
      <c r="BZ74" s="106"/>
      <c r="CA74" s="106"/>
      <c r="CB74" s="106"/>
      <c r="CC74" s="106"/>
      <c r="CD74" s="106"/>
      <c r="CE74" s="106"/>
      <c r="CF74" s="106"/>
      <c r="CG74" s="106"/>
      <c r="CH74" s="106"/>
      <c r="CI74" s="106"/>
      <c r="CJ74" s="106"/>
      <c r="CK74" s="106"/>
      <c r="CL74" s="106"/>
      <c r="CM74" s="106"/>
      <c r="CN74" s="106"/>
      <c r="CO74" s="106"/>
      <c r="CP74" s="106"/>
      <c r="CQ74" s="106"/>
      <c r="CR74" s="106"/>
      <c r="CS74" s="106"/>
      <c r="CT74" s="106"/>
      <c r="CU74" s="106"/>
      <c r="CV74" s="106"/>
      <c r="CW74" s="106"/>
      <c r="CX74" s="106"/>
      <c r="CY74" s="106"/>
      <c r="CZ74" s="106"/>
      <c r="DA74" s="106"/>
      <c r="DB74" s="106"/>
      <c r="DC74" s="106"/>
      <c r="DD74" s="106"/>
      <c r="DE74" s="106"/>
      <c r="DF74" s="106"/>
      <c r="DG74" s="106"/>
      <c r="DH74" s="106"/>
      <c r="DI74" s="106"/>
      <c r="DJ74" s="106"/>
      <c r="DK74" s="106"/>
      <c r="DL74" s="106"/>
      <c r="DM74" s="106"/>
      <c r="DN74" s="106"/>
      <c r="DO74" s="106"/>
      <c r="DP74" s="106"/>
      <c r="DQ74" s="106"/>
      <c r="DR74" s="106"/>
      <c r="DS74" s="106"/>
      <c r="DT74" s="106"/>
      <c r="DU74" s="106"/>
      <c r="DV74" s="106"/>
      <c r="DW74" s="106"/>
      <c r="DX74" s="106"/>
      <c r="DY74" s="106"/>
      <c r="DZ74" s="106"/>
      <c r="EA74" s="106"/>
      <c r="EB74" s="106"/>
      <c r="EC74" s="106"/>
      <c r="ED74" s="106"/>
      <c r="EE74" s="106"/>
      <c r="EF74" s="106"/>
      <c r="EG74" s="106"/>
      <c r="EH74" s="106"/>
      <c r="EI74" s="106"/>
      <c r="EJ74" s="106"/>
      <c r="EK74" s="106"/>
      <c r="EL74" s="106"/>
      <c r="EM74" s="106"/>
      <c r="EN74" s="106"/>
      <c r="EO74" s="106"/>
      <c r="EP74" s="106"/>
      <c r="EQ74" s="106"/>
      <c r="ER74" s="106"/>
      <c r="ES74" s="106"/>
      <c r="ET74" s="106"/>
      <c r="EU74" s="106"/>
      <c r="EV74" s="106"/>
      <c r="EW74" s="106"/>
      <c r="EX74" s="106"/>
      <c r="EY74" s="106"/>
      <c r="EZ74" s="106"/>
      <c r="FA74" s="106"/>
      <c r="FB74" s="106"/>
      <c r="FC74" s="106"/>
      <c r="FD74" s="106"/>
      <c r="FE74" s="106"/>
      <c r="FF74" s="106"/>
      <c r="FG74" s="106"/>
      <c r="FH74" s="106"/>
      <c r="FI74" s="106"/>
      <c r="FJ74" s="106"/>
      <c r="FK74" s="106"/>
      <c r="FL74" s="106"/>
      <c r="FM74" s="106"/>
      <c r="FN74" s="106"/>
      <c r="FO74" s="106"/>
      <c r="FP74" s="106"/>
      <c r="FQ74" s="106"/>
    </row>
    <row r="75" spans="1:173" ht="19.149999999999999" customHeight="1">
      <c r="A75" s="113" t="s">
        <v>208</v>
      </c>
      <c r="B75" s="111" t="s">
        <v>110</v>
      </c>
      <c r="C75" s="112"/>
      <c r="D75" s="112"/>
      <c r="E75" s="112"/>
    </row>
    <row r="76" spans="1:173" ht="19.149999999999999" customHeight="1">
      <c r="A76" s="113" t="s">
        <v>209</v>
      </c>
      <c r="B76" s="111" t="s">
        <v>111</v>
      </c>
      <c r="C76" s="112">
        <v>200000</v>
      </c>
      <c r="D76" s="112"/>
      <c r="E76" s="112">
        <v>200000</v>
      </c>
    </row>
    <row r="77" spans="1:173" ht="19.149999999999999" customHeight="1">
      <c r="A77" s="113" t="s">
        <v>210</v>
      </c>
      <c r="B77" s="111" t="s">
        <v>112</v>
      </c>
      <c r="C77" s="112"/>
      <c r="D77" s="112"/>
      <c r="E77" s="112"/>
    </row>
    <row r="78" spans="1:173" ht="19.149999999999999" customHeight="1">
      <c r="A78" s="113" t="s">
        <v>211</v>
      </c>
      <c r="B78" s="111" t="s">
        <v>113</v>
      </c>
      <c r="C78" s="112"/>
      <c r="D78" s="112"/>
      <c r="E78" s="112"/>
    </row>
    <row r="79" spans="1:173" ht="19.149999999999999" customHeight="1">
      <c r="A79" s="113" t="s">
        <v>212</v>
      </c>
      <c r="B79" s="111" t="s">
        <v>114</v>
      </c>
      <c r="C79" s="112"/>
      <c r="D79" s="112"/>
      <c r="E79" s="112"/>
    </row>
    <row r="80" spans="1:173" ht="19.149999999999999" customHeight="1">
      <c r="A80" s="113" t="s">
        <v>213</v>
      </c>
      <c r="B80" s="114" t="s">
        <v>121</v>
      </c>
      <c r="C80" s="112"/>
      <c r="D80" s="112"/>
      <c r="E80" s="112"/>
    </row>
    <row r="81" spans="1:5" ht="19.149999999999999" customHeight="1">
      <c r="A81" s="113" t="s">
        <v>214</v>
      </c>
      <c r="B81" s="114" t="s">
        <v>122</v>
      </c>
      <c r="C81" s="112"/>
      <c r="D81" s="112"/>
      <c r="E81" s="112"/>
    </row>
    <row r="82" spans="1:5" ht="19.149999999999999" customHeight="1">
      <c r="A82" s="113" t="s">
        <v>215</v>
      </c>
      <c r="B82" s="114" t="s">
        <v>123</v>
      </c>
      <c r="C82" s="112"/>
      <c r="D82" s="112"/>
      <c r="E82" s="112"/>
    </row>
    <row r="83" spans="1:5" ht="19.149999999999999" customHeight="1">
      <c r="A83" s="113" t="s">
        <v>216</v>
      </c>
      <c r="B83" s="114" t="s">
        <v>124</v>
      </c>
      <c r="C83" s="112"/>
      <c r="D83" s="112"/>
      <c r="E83" s="112"/>
    </row>
    <row r="84" spans="1:5" ht="19.149999999999999" customHeight="1">
      <c r="A84" s="113" t="s">
        <v>217</v>
      </c>
      <c r="B84" s="111" t="s">
        <v>115</v>
      </c>
      <c r="C84" s="112"/>
      <c r="D84" s="112"/>
      <c r="E84" s="112"/>
    </row>
    <row r="85" spans="1:5" ht="19.149999999999999" customHeight="1">
      <c r="A85" s="113" t="s">
        <v>218</v>
      </c>
      <c r="B85" s="111" t="s">
        <v>116</v>
      </c>
      <c r="C85" s="112"/>
      <c r="D85" s="112"/>
      <c r="E85" s="112"/>
    </row>
    <row r="86" spans="1:5" ht="19.149999999999999" customHeight="1">
      <c r="A86" s="113" t="s">
        <v>219</v>
      </c>
      <c r="B86" s="111" t="s">
        <v>117</v>
      </c>
      <c r="C86" s="112"/>
      <c r="D86" s="112"/>
      <c r="E86" s="112"/>
    </row>
    <row r="87" spans="1:5" ht="19.149999999999999" customHeight="1">
      <c r="A87" s="113" t="s">
        <v>220</v>
      </c>
      <c r="B87" s="111" t="s">
        <v>118</v>
      </c>
      <c r="C87" s="112"/>
      <c r="D87" s="112"/>
      <c r="E87" s="112"/>
    </row>
    <row r="88" spans="1:5" ht="19.149999999999999" customHeight="1">
      <c r="A88" s="113" t="s">
        <v>221</v>
      </c>
      <c r="B88" s="111" t="s">
        <v>125</v>
      </c>
      <c r="C88" s="112"/>
      <c r="D88" s="112"/>
      <c r="E88" s="112"/>
    </row>
    <row r="89" spans="1:5" ht="19.149999999999999" customHeight="1">
      <c r="A89" s="113" t="s">
        <v>222</v>
      </c>
      <c r="B89" s="114" t="s">
        <v>126</v>
      </c>
      <c r="C89" s="164">
        <f>C90+C91</f>
        <v>0</v>
      </c>
      <c r="D89" s="164">
        <f t="shared" ref="D89:E89" si="8">D90+D91</f>
        <v>0</v>
      </c>
      <c r="E89" s="164">
        <f t="shared" si="8"/>
        <v>0</v>
      </c>
    </row>
    <row r="90" spans="1:5" ht="19.149999999999999" customHeight="1">
      <c r="A90" s="113" t="s">
        <v>223</v>
      </c>
      <c r="B90" s="114" t="s">
        <v>127</v>
      </c>
      <c r="C90" s="112"/>
      <c r="D90" s="112"/>
      <c r="E90" s="112"/>
    </row>
    <row r="91" spans="1:5" ht="19.149999999999999" customHeight="1">
      <c r="A91" s="113" t="s">
        <v>224</v>
      </c>
      <c r="B91" s="114" t="s">
        <v>128</v>
      </c>
      <c r="C91" s="112"/>
      <c r="D91" s="112"/>
      <c r="E91" s="112"/>
    </row>
    <row r="92" spans="1:5" ht="19.149999999999999" customHeight="1">
      <c r="A92" s="113" t="s">
        <v>225</v>
      </c>
      <c r="B92" s="114" t="s">
        <v>129</v>
      </c>
      <c r="C92" s="164">
        <f>C93+C94+C95+C96+C97</f>
        <v>0</v>
      </c>
      <c r="D92" s="164">
        <f t="shared" ref="D92:E92" si="9">D93+D94+D95+D96+D97</f>
        <v>0</v>
      </c>
      <c r="E92" s="164">
        <f t="shared" si="9"/>
        <v>0</v>
      </c>
    </row>
    <row r="93" spans="1:5" ht="19.149999999999999" customHeight="1">
      <c r="A93" s="113" t="s">
        <v>226</v>
      </c>
      <c r="B93" s="114" t="s">
        <v>127</v>
      </c>
      <c r="C93" s="112"/>
      <c r="D93" s="112"/>
      <c r="E93" s="112"/>
    </row>
    <row r="94" spans="1:5" ht="19.149999999999999" customHeight="1">
      <c r="A94" s="113" t="s">
        <v>227</v>
      </c>
      <c r="B94" s="114" t="s">
        <v>130</v>
      </c>
      <c r="C94" s="112"/>
      <c r="D94" s="112"/>
      <c r="E94" s="112"/>
    </row>
    <row r="95" spans="1:5" ht="19.149999999999999" customHeight="1">
      <c r="A95" s="113" t="s">
        <v>228</v>
      </c>
      <c r="B95" s="114" t="s">
        <v>131</v>
      </c>
      <c r="C95" s="112"/>
      <c r="D95" s="112"/>
      <c r="E95" s="112"/>
    </row>
    <row r="96" spans="1:5" ht="19.149999999999999" customHeight="1">
      <c r="A96" s="113" t="s">
        <v>229</v>
      </c>
      <c r="B96" s="114" t="s">
        <v>132</v>
      </c>
      <c r="C96" s="112"/>
      <c r="D96" s="112"/>
      <c r="E96" s="112"/>
    </row>
    <row r="97" spans="1:5" ht="19.149999999999999" customHeight="1">
      <c r="A97" s="113" t="s">
        <v>230</v>
      </c>
      <c r="B97" s="114" t="s">
        <v>133</v>
      </c>
      <c r="C97" s="112"/>
      <c r="D97" s="112"/>
      <c r="E97" s="112"/>
    </row>
    <row r="98" spans="1:5" ht="19.149999999999999" customHeight="1">
      <c r="A98" s="113" t="s">
        <v>231</v>
      </c>
      <c r="B98" s="114" t="s">
        <v>134</v>
      </c>
      <c r="C98" s="164">
        <f>C99+C100</f>
        <v>0</v>
      </c>
      <c r="D98" s="164">
        <f t="shared" ref="D98:E98" si="10">D99+D100</f>
        <v>0</v>
      </c>
      <c r="E98" s="164">
        <f t="shared" si="10"/>
        <v>0</v>
      </c>
    </row>
    <row r="99" spans="1:5" ht="19.149999999999999" customHeight="1">
      <c r="A99" s="113" t="s">
        <v>232</v>
      </c>
      <c r="B99" s="114" t="s">
        <v>135</v>
      </c>
      <c r="C99" s="112"/>
      <c r="D99" s="112"/>
      <c r="E99" s="112"/>
    </row>
    <row r="100" spans="1:5" ht="19.149999999999999" customHeight="1">
      <c r="A100" s="113" t="s">
        <v>233</v>
      </c>
      <c r="B100" s="114" t="s">
        <v>136</v>
      </c>
      <c r="C100" s="112"/>
      <c r="D100" s="112"/>
      <c r="E100" s="112"/>
    </row>
    <row r="101" spans="1:5" ht="19.149999999999999" customHeight="1">
      <c r="A101" s="113" t="s">
        <v>234</v>
      </c>
      <c r="B101" s="114" t="s">
        <v>137</v>
      </c>
      <c r="C101" s="112">
        <f>C102+C103+C104+C105</f>
        <v>0</v>
      </c>
      <c r="D101" s="112">
        <f t="shared" ref="D101:E101" si="11">D102+D103+D104+D105</f>
        <v>0</v>
      </c>
      <c r="E101" s="112">
        <f t="shared" si="11"/>
        <v>0</v>
      </c>
    </row>
    <row r="102" spans="1:5" ht="19.149999999999999" customHeight="1">
      <c r="A102" s="113" t="s">
        <v>235</v>
      </c>
      <c r="B102" s="114" t="s">
        <v>138</v>
      </c>
      <c r="C102" s="112"/>
      <c r="D102" s="112"/>
      <c r="E102" s="112"/>
    </row>
    <row r="103" spans="1:5" ht="19.149999999999999" customHeight="1">
      <c r="A103" s="113" t="s">
        <v>236</v>
      </c>
      <c r="B103" s="114" t="s">
        <v>139</v>
      </c>
      <c r="C103" s="112"/>
      <c r="D103" s="112"/>
      <c r="E103" s="112"/>
    </row>
    <row r="104" spans="1:5" ht="19.149999999999999" customHeight="1">
      <c r="A104" s="113" t="s">
        <v>237</v>
      </c>
      <c r="B104" s="114" t="s">
        <v>140</v>
      </c>
      <c r="C104" s="112"/>
      <c r="D104" s="112"/>
      <c r="E104" s="112"/>
    </row>
    <row r="105" spans="1:5" ht="19.149999999999999" customHeight="1">
      <c r="A105" s="113" t="s">
        <v>238</v>
      </c>
      <c r="B105" s="114" t="s">
        <v>141</v>
      </c>
      <c r="C105" s="112"/>
      <c r="D105" s="112"/>
      <c r="E105" s="112"/>
    </row>
    <row r="106" spans="1:5" ht="19.149999999999999" customHeight="1">
      <c r="A106" s="115"/>
      <c r="B106" s="112"/>
      <c r="C106" s="112"/>
      <c r="D106" s="112"/>
      <c r="E106" s="112"/>
    </row>
    <row r="107" spans="1:5" ht="19.149999999999999" customHeight="1">
      <c r="A107" s="115"/>
      <c r="B107" s="112"/>
      <c r="C107" s="112"/>
      <c r="D107" s="112"/>
      <c r="E107" s="112"/>
    </row>
  </sheetData>
  <sheetProtection formatCells="0" formatColumns="0" formatRows="0"/>
  <mergeCells count="8">
    <mergeCell ref="E5:E6"/>
    <mergeCell ref="C4:E4"/>
    <mergeCell ref="A3:B3"/>
    <mergeCell ref="A2:E2"/>
    <mergeCell ref="C5:C6"/>
    <mergeCell ref="D5:D6"/>
    <mergeCell ref="A4:A6"/>
    <mergeCell ref="B4:B6"/>
  </mergeCells>
  <phoneticPr fontId="0" type="noConversion"/>
  <printOptions horizontalCentered="1"/>
  <pageMargins left="0.78740157480314965" right="0.39370078740157483" top="0.47244094488188981" bottom="0.47244094488188981" header="0.31496062992125984" footer="0.23622047244094491"/>
  <pageSetup paperSize="9" scale="75" fitToHeight="10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25</vt:i4>
      </vt:variant>
    </vt:vector>
  </HeadingPairs>
  <TitlesOfParts>
    <vt:vector size="41" baseType="lpstr">
      <vt:lpstr>封面</vt:lpstr>
      <vt:lpstr>目录</vt:lpstr>
      <vt:lpstr>收支总体情况表</vt:lpstr>
      <vt:lpstr>收入总体情况表</vt:lpstr>
      <vt:lpstr>支出总体情况表</vt:lpstr>
      <vt:lpstr>财政拨款收支总体情况表</vt:lpstr>
      <vt:lpstr>一般公共预算支出情况表（按功能科目05-1）</vt:lpstr>
      <vt:lpstr>一般公共预算支出情况表（按功能科目05-2）</vt:lpstr>
      <vt:lpstr>一般公共预算支出情况表（按经济科目06-1）</vt:lpstr>
      <vt:lpstr>一般公共预算支出情况表（按经济科目06-2）</vt:lpstr>
      <vt:lpstr>“三公”经费预算表</vt:lpstr>
      <vt:lpstr>政府性基金预算支出情况表（按功能科目08-1）</vt:lpstr>
      <vt:lpstr>政府性基金预算支出情况（按经济科目08-2）</vt:lpstr>
      <vt:lpstr>部门预算基本支出预算表</vt:lpstr>
      <vt:lpstr>部门预算项目支出预算表</vt:lpstr>
      <vt:lpstr>Sheet1</vt:lpstr>
      <vt:lpstr>“三公”经费预算表!Print_Area</vt:lpstr>
      <vt:lpstr>部门预算基本支出预算表!Print_Area</vt:lpstr>
      <vt:lpstr>部门预算项目支出预算表!Print_Area</vt:lpstr>
      <vt:lpstr>财政拨款收支总体情况表!Print_Area</vt:lpstr>
      <vt:lpstr>封面!Print_Area</vt:lpstr>
      <vt:lpstr>收入总体情况表!Print_Area</vt:lpstr>
      <vt:lpstr>收支总体情况表!Print_Area</vt:lpstr>
      <vt:lpstr>'一般公共预算支出情况表（按功能科目05-1）'!Print_Area</vt:lpstr>
      <vt:lpstr>'一般公共预算支出情况表（按功能科目05-2）'!Print_Area</vt:lpstr>
      <vt:lpstr>'一般公共预算支出情况表（按经济科目06-1）'!Print_Area</vt:lpstr>
      <vt:lpstr>'一般公共预算支出情况表（按经济科目06-2）'!Print_Area</vt:lpstr>
      <vt:lpstr>'政府性基金预算支出情况（按经济科目08-2）'!Print_Area</vt:lpstr>
      <vt:lpstr>'政府性基金预算支出情况表（按功能科目08-1）'!Print_Area</vt:lpstr>
      <vt:lpstr>支出总体情况表!Print_Area</vt:lpstr>
      <vt:lpstr>“三公”经费预算表!Print_Titles</vt:lpstr>
      <vt:lpstr>部门预算基本支出预算表!Print_Titles</vt:lpstr>
      <vt:lpstr>部门预算项目支出预算表!Print_Titles</vt:lpstr>
      <vt:lpstr>封面!Print_Titles</vt:lpstr>
      <vt:lpstr>收支总体情况表!Print_Titles</vt:lpstr>
      <vt:lpstr>'一般公共预算支出情况表（按功能科目05-1）'!Print_Titles</vt:lpstr>
      <vt:lpstr>'一般公共预算支出情况表（按功能科目05-2）'!Print_Titles</vt:lpstr>
      <vt:lpstr>'一般公共预算支出情况表（按经济科目06-1）'!Print_Titles</vt:lpstr>
      <vt:lpstr>'一般公共预算支出情况表（按经济科目06-2）'!Print_Titles</vt:lpstr>
      <vt:lpstr>'政府性基金预算支出情况（按经济科目08-2）'!Print_Titles</vt:lpstr>
      <vt:lpstr>'政府性基金预算支出情况表（按功能科目08-1）'!Print_Titles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cp:lastPrinted>2018-03-12T02:50:52Z</cp:lastPrinted>
  <dcterms:created xsi:type="dcterms:W3CDTF">2018-03-05T01:02:02Z</dcterms:created>
  <dcterms:modified xsi:type="dcterms:W3CDTF">2018-03-12T02:58:34Z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525152</vt:i4>
  </property>
</Properties>
</file>