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XWorkLocal_data\Profiles\B49047929A5F10C10139F9CC848A42DC\Cache\chat\file\202609\"/>
    </mc:Choice>
  </mc:AlternateContent>
  <bookViews>
    <workbookView windowWidth="23145" windowHeight="9675"/>
  </bookViews>
  <sheets>
    <sheet name="梅县区创业担保贷款贴息明细表" sheetId="4" r:id="rId1"/>
  </sheets>
  <definedNames>
    <definedName name="_xlnm._FilterDatabase" localSheetId="0" hidden="1">梅县区创业担保贷款贴息明细表!$A$1:$I$17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<sst xmlns="http://schemas.openxmlformats.org/spreadsheetml/2006/main" count="41" uniqueCount="29">
  <si>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 xml:space="preserve">2026年梅县区创业担保贷款贴息明细表                                                                                                       </t>
  </si>
  <si>
    <t>序号</t>
  </si>
  <si>
    <t>贷款经办银行</t>
  </si>
  <si>
    <t>类别</t>
  </si>
  <si>
    <t>客户名称</t>
  </si>
  <si>
    <t>借款日期</t>
  </si>
  <si>
    <t>借款金额(元)</t>
  </si>
  <si>
    <t>补贴月份</t>
  </si>
  <si>
    <t>拨付利息金额（元）</t>
  </si>
  <si>
    <t xml:space="preserve">
备注
</t>
  </si>
  <si>
    <t>中国邮政储蓄银行梅县支行</t>
  </si>
  <si>
    <t>小微企业贷款</t>
  </si>
  <si>
    <t>梅州市富农贸易有限公司</t>
  </si>
  <si>
    <t>2025.12.20-2026.08.19</t>
  </si>
  <si>
    <t>梅州市梅县区丙村客货运输有限公司</t>
  </si>
  <si>
    <t>2026.04.29-2026.08.19</t>
  </si>
  <si>
    <t>梅州市新亚陈电器有限责任公司</t>
  </si>
  <si>
    <t>2026.06.20-2026.08.19</t>
  </si>
  <si>
    <t>梅州市志颖农业发展有限公司</t>
  </si>
  <si>
    <t>2026.06.08-2026.08.19</t>
  </si>
  <si>
    <t>梅州市多福珠宝首饰有限公司</t>
  </si>
  <si>
    <t>2026.07.14-2026.08.19</t>
  </si>
  <si>
    <t>合计1</t>
  </si>
  <si>
    <t>中国工商银行梅县支行</t>
  </si>
  <si>
    <t>广东复兴新材料包装有限公司</t>
  </si>
  <si>
    <t>2025.12.22-2026.06.21</t>
  </si>
  <si>
    <t>梅州市七彩农业有限公司</t>
  </si>
  <si>
    <t>合计2</t>
  </si>
  <si>
    <t>总合计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</si>
</sst>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54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4" fillId="0" borderId="4" xfId="53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 applyProtection="1">
      <alignment horizontal="center" vertical="center"/>
    </xf>
    <xf numFmtId="9" fontId="4" fillId="0" borderId="10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5" fillId="0" borderId="0" xfId="0" applyFont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年10-12月 " xfId="49"/>
    <cellStyle name="常规_20年7-9月 _6" xfId="50"/>
    <cellStyle name="常规_20年7-9月 _8" xfId="51"/>
    <cellStyle name="常规_19年10-12月" xfId="52"/>
    <cellStyle name="常规_21年4-6月) _1" xfId="53"/>
    <cellStyle name="常规_2季度" xfId="54"/>
    <cellStyle name="常规_19年10-12月_1" xfId="5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A1" sqref="A1:I1"/>
    </sheetView>
  </sheetViews>
  <sheetFormatPr defaultColWidth="9" defaultRowHeight="13.5"/>
  <cols>
    <col min="1" max="1" width="6.625" customWidth="1"/>
    <col min="2" max="2" width="31.25" style="1" customWidth="1"/>
    <col min="3" max="3" width="18.25" style="1" customWidth="1"/>
    <col min="4" max="4" width="35.75" customWidth="1"/>
    <col min="5" max="5" width="15.625" customWidth="1"/>
    <col min="6" max="6" width="16.625" customWidth="1"/>
    <col min="7" max="7" width="27.75" style="2" customWidth="1"/>
    <col min="8" max="8" width="16.875" style="3" customWidth="1"/>
    <col min="9" max="9" width="16.375" customWidth="1"/>
  </cols>
  <sheetData>
    <row r="1" ht="70" customHeight="1" spans="1:9">
      <c r="A1" s="4" t="s">
        <v>0</v>
      </c>
      <c r="B1" s="5"/>
      <c r="C1" s="5"/>
      <c r="D1" s="5"/>
      <c r="E1" s="5"/>
      <c r="F1" s="5"/>
      <c r="G1" s="5"/>
      <c r="H1" s="6"/>
      <c r="I1" s="7"/>
    </row>
    <row r="2" ht="40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10" t="s">
        <v>9</v>
      </c>
    </row>
    <row r="3" ht="35" customHeight="1" spans="1:9">
      <c r="A3" s="10">
        <v>1</v>
      </c>
      <c r="B3" s="10" t="s">
        <v>10</v>
      </c>
      <c r="C3" s="8" t="s">
        <v>11</v>
      </c>
      <c r="D3" s="11" t="s">
        <v>12</v>
      </c>
      <c r="E3" s="12">
        <v>45852</v>
      </c>
      <c r="F3" s="13">
        <v>3000000</v>
      </c>
      <c r="G3" s="10" t="s">
        <v>13</v>
      </c>
      <c r="H3" s="13">
        <v>33220.83</v>
      </c>
      <c r="I3" s="14"/>
    </row>
    <row r="4" ht="35" customHeight="1" spans="1:9">
      <c r="A4" s="10">
        <v>2</v>
      </c>
      <c r="B4" s="10" t="s">
        <v>10</v>
      </c>
      <c r="C4" s="8" t="s">
        <v>11</v>
      </c>
      <c r="D4" s="13" t="s">
        <v>14</v>
      </c>
      <c r="E4" s="12">
        <v>46141</v>
      </c>
      <c r="F4" s="13">
        <v>2145000</v>
      </c>
      <c r="G4" s="10" t="s">
        <v>15</v>
      </c>
      <c r="H4" s="13">
        <v>6878.54</v>
      </c>
      <c r="I4" s="14"/>
    </row>
    <row r="5" ht="35" customHeight="1" spans="1:9">
      <c r="A5" s="10">
        <v>3</v>
      </c>
      <c r="B5" s="10" t="s">
        <v>10</v>
      </c>
      <c r="C5" s="8" t="s">
        <v>11</v>
      </c>
      <c r="D5" s="13" t="s">
        <v>16</v>
      </c>
      <c r="E5" s="12">
        <v>46193</v>
      </c>
      <c r="F5" s="13">
        <v>3130000</v>
      </c>
      <c r="G5" s="10" t="s">
        <v>17</v>
      </c>
      <c r="H5" s="13">
        <v>7186.39</v>
      </c>
      <c r="I5" s="14"/>
    </row>
    <row r="6" ht="35" customHeight="1" spans="1:9">
      <c r="A6" s="10">
        <v>4</v>
      </c>
      <c r="B6" s="10" t="s">
        <v>10</v>
      </c>
      <c r="C6" s="8" t="s">
        <v>11</v>
      </c>
      <c r="D6" s="13" t="s">
        <v>18</v>
      </c>
      <c r="E6" s="12">
        <v>46181</v>
      </c>
      <c r="F6" s="13">
        <v>5000000</v>
      </c>
      <c r="G6" s="10" t="s">
        <v>19</v>
      </c>
      <c r="H6" s="15">
        <v>13687.5</v>
      </c>
      <c r="I6" s="14"/>
    </row>
    <row r="7" ht="35" customHeight="1" spans="1:9">
      <c r="A7" s="10">
        <v>5</v>
      </c>
      <c r="B7" s="10" t="s">
        <v>10</v>
      </c>
      <c r="C7" s="8" t="s">
        <v>11</v>
      </c>
      <c r="D7" s="16" t="s">
        <v>20</v>
      </c>
      <c r="E7" s="12">
        <v>46217</v>
      </c>
      <c r="F7" s="16">
        <v>5000000</v>
      </c>
      <c r="G7" s="10" t="s">
        <v>21</v>
      </c>
      <c r="H7" s="13">
        <v>7322.91</v>
      </c>
      <c r="I7" s="14"/>
    </row>
    <row r="8" ht="35" customHeight="1" spans="1:9">
      <c r="A8" s="17" t="s">
        <v>22</v>
      </c>
      <c r="B8" s="18"/>
      <c r="C8" s="18"/>
      <c r="D8" s="18"/>
      <c r="E8" s="18"/>
      <c r="F8" s="18"/>
      <c r="G8" s="19"/>
      <c r="H8" s="13">
        <f>SUM(H3:H7)</f>
        <v>68296.17</v>
      </c>
      <c r="I8" s="14"/>
    </row>
    <row r="9" ht="35" customHeight="1" spans="1:9">
      <c r="A9" s="10">
        <v>6</v>
      </c>
      <c r="B9" s="10" t="s">
        <v>23</v>
      </c>
      <c r="C9" s="8" t="s">
        <v>11</v>
      </c>
      <c r="D9" s="11" t="s">
        <v>24</v>
      </c>
      <c r="E9" s="20">
        <v>45625</v>
      </c>
      <c r="F9" s="21">
        <v>4000000</v>
      </c>
      <c r="G9" s="22" t="s">
        <v>25</v>
      </c>
      <c r="H9" s="23">
        <v>35388.89</v>
      </c>
      <c r="I9" s="10"/>
    </row>
    <row r="10" ht="35" customHeight="1" spans="1:9">
      <c r="A10" s="10">
        <v>7</v>
      </c>
      <c r="B10" s="10" t="s">
        <v>23</v>
      </c>
      <c r="C10" s="8" t="s">
        <v>11</v>
      </c>
      <c r="D10" s="11" t="s">
        <v>26</v>
      </c>
      <c r="E10" s="20">
        <v>45890</v>
      </c>
      <c r="F10" s="21">
        <v>650000</v>
      </c>
      <c r="G10" s="22" t="s">
        <v>25</v>
      </c>
      <c r="H10" s="23">
        <v>5422.07</v>
      </c>
      <c r="I10" s="10"/>
    </row>
    <row r="11" ht="35" customHeight="1" spans="1:9">
      <c r="A11" s="17" t="s">
        <v>27</v>
      </c>
      <c r="B11" s="18"/>
      <c r="C11" s="18"/>
      <c r="D11" s="18"/>
      <c r="E11" s="18"/>
      <c r="F11" s="18"/>
      <c r="G11" s="19"/>
      <c r="H11" s="24">
        <f>SUM(H9:H10)</f>
        <v>40810.96</v>
      </c>
      <c r="I11" s="10"/>
    </row>
    <row r="12" ht="35" customHeight="1" spans="1:9">
      <c r="A12" s="17" t="s">
        <v>28</v>
      </c>
      <c r="B12" s="18"/>
      <c r="C12" s="18"/>
      <c r="D12" s="18"/>
      <c r="E12" s="18"/>
      <c r="F12" s="18"/>
      <c r="G12" s="19"/>
      <c r="H12" s="24">
        <f>SUM(H8+H11)</f>
        <v>109107.13</v>
      </c>
      <c r="I12" s="10"/>
    </row>
    <row r="13" ht="20" customHeight="1" spans="1:9">
      <c r="A13" s="25"/>
      <c r="B13" s="25"/>
      <c r="C13" s="25"/>
      <c r="D13" s="25"/>
      <c r="E13" s="25"/>
      <c r="F13" s="25"/>
      <c r="G13" s="25"/>
      <c r="H13" s="26"/>
      <c r="I13" s="27"/>
    </row>
    <row r="14" ht="20" customHeight="1" spans="1:9">
      <c r="A14" s="2"/>
      <c r="B14" s="2"/>
      <c r="C14" s="2"/>
      <c r="D14" s="2"/>
      <c r="E14" s="2"/>
      <c r="F14" s="2"/>
      <c r="I14" s="2"/>
    </row>
  </sheetData>
  <mergeCells count="5">
    <mergeCell ref="A1:I1"/>
    <mergeCell ref="A8:G8"/>
    <mergeCell ref="A11:G11"/>
    <mergeCell ref="A12:G12"/>
    <mergeCell ref="A14:I14"/>
  </mergeCells>
  <pageMargins left="0.156944444444444" right="0.118055555555556" top="0.354166666666667" bottom="0.275" header="0.196527777777778" footer="0.0388888888888889"/>
  <pageSetup paperSize="9" scale="78" fitToHeight="0" orientation="landscape" horizontalDpi="600"/>
  <headerFooter>
    <oddHeader>&amp;L&amp;B附件</oddHeader>
    <oddFooter>&amp;C第1页，共1页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梅县区创业担保贷款贴息明细表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Obsession</cp:lastModifiedBy>
  <dcterms:created xsi:type="dcterms:W3CDTF">2023-08-02T07:22:00Z</dcterms:created>
  <dcterms:modified xsi:type="dcterms:W3CDTF">2026-09-07T00:33:10Z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BB2BDB42890B407391A4D41186C40FE6_11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