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梅县区创业担保贷款贴息明细表" sheetId="4" r:id="rId1"/>
  </sheets>
  <definedNames>
    <definedName name="_xlnm._FilterDatabase" localSheetId="0" hidden="1">梅县区创业担保贷款贴息明细表!$A$1:$I$26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<sst xmlns="http://schemas.openxmlformats.org/spreadsheetml/2006/main" count="74" uniqueCount="41">
  <si>
    <t xml:space="preserve">2026年梅县区创业担保贷款贴息明细表                                                                                                       </t>
  </si>
  <si>
    <t>序号</t>
  </si>
  <si>
    <t>贷款经办银行</t>
  </si>
  <si>
    <t>类别</t>
  </si>
  <si>
    <t>客户名称</t>
  </si>
  <si>
    <t>借款日期</t>
  </si>
  <si>
    <t>借款金额(元)</t>
  </si>
  <si>
    <t>补贴月份</t>
  </si>
  <si>
    <t>拨付利息金额（元）</t>
  </si>
  <si>
    <t xml:space="preserve">
备注
</t>
  </si>
  <si>
    <t>梅州客家村镇银行</t>
  </si>
  <si>
    <t>个人贷款</t>
  </si>
  <si>
    <t>李志民</t>
  </si>
  <si>
    <t>2025.06.21-2025.08.12</t>
  </si>
  <si>
    <t>黄海烽</t>
  </si>
  <si>
    <t>2025.06.21-2025.11.04</t>
  </si>
  <si>
    <t>合计1</t>
  </si>
  <si>
    <t>中国邮政储蓄银行梅县支行</t>
  </si>
  <si>
    <t>黄小芳</t>
  </si>
  <si>
    <t>2025.03.04-2025.09.03</t>
  </si>
  <si>
    <t>林敦雄</t>
  </si>
  <si>
    <t>2025.03.20-2025.09.29</t>
  </si>
  <si>
    <t>刘来尚</t>
  </si>
  <si>
    <t>2025.03.03-2025.09.02</t>
  </si>
  <si>
    <t>黄海强</t>
  </si>
  <si>
    <t>2025.03.22-2025.09.21</t>
  </si>
  <si>
    <t>吴静雯</t>
  </si>
  <si>
    <t>2025.03.27-2025.09.26</t>
  </si>
  <si>
    <t>合计2</t>
  </si>
  <si>
    <t>2025.09.04-2025.12.31</t>
  </si>
  <si>
    <t>2025.09.30-2026.03.29</t>
  </si>
  <si>
    <t>2025.09.03-2026.03.02</t>
  </si>
  <si>
    <t>2025.09.22-2026.03.21</t>
  </si>
  <si>
    <t>2025.09.27-2026.03.26</t>
  </si>
  <si>
    <t>黄雄文</t>
  </si>
  <si>
    <t>2025.10.10-2026.03.10</t>
  </si>
  <si>
    <t>黄世煌</t>
  </si>
  <si>
    <t>2026.02.04-2026.03.04</t>
  </si>
  <si>
    <t>2026.02.05-2026.03.05</t>
  </si>
  <si>
    <t>合计3</t>
  </si>
  <si>
    <t>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</si>
</sst>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54" applyNumberFormat="1" applyFont="1" applyFill="1" applyBorder="1" applyAlignment="1">
      <alignment horizontal="center" vertical="center"/>
    </xf>
    <xf numFmtId="14" fontId="5" fillId="0" borderId="4" xfId="53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14" fontId="5" fillId="0" borderId="4" xfId="53" applyNumberFormat="1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4" fillId="0" borderId="4" xfId="54" applyNumberFormat="1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7" fillId="0" borderId="0" xfId="0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年10-12月 " xfId="49"/>
    <cellStyle name="常规_20年7-9月 _6" xfId="50"/>
    <cellStyle name="常规_20年7-9月 _8" xfId="51"/>
    <cellStyle name="常规_19年10-12月" xfId="52"/>
    <cellStyle name="常规_21年4-6月) _1" xfId="53"/>
    <cellStyle name="常规_2季度" xfId="54"/>
    <cellStyle name="常规_19年10-12月_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B13" workbookViewId="0">
      <selection activeCell="D27" sqref="D27"/>
    </sheetView>
  </sheetViews>
  <sheetFormatPr defaultColWidth="9" defaultRowHeight="13.5"/>
  <cols>
    <col min="1" max="1" width="6.625" customWidth="1"/>
    <col min="2" max="2" width="31.75" style="2" customWidth="1"/>
    <col min="3" max="3" width="18.25" style="2" customWidth="1"/>
    <col min="4" max="4" width="31.125" customWidth="1"/>
    <col min="5" max="5" width="15.625" customWidth="1"/>
    <col min="6" max="6" width="15.125" customWidth="1"/>
    <col min="7" max="7" width="27.75" style="1" customWidth="1"/>
    <col min="8" max="8" width="16.625" style="3" customWidth="1"/>
    <col min="9" max="9" width="25.625" customWidth="1"/>
  </cols>
  <sheetData>
    <row r="1" ht="70" customHeight="1" spans="1:9">
      <c r="A1" s="4" t="s">
        <v>0</v>
      </c>
      <c r="B1" s="5"/>
      <c r="C1" s="5"/>
      <c r="D1" s="5"/>
      <c r="E1" s="5"/>
      <c r="F1" s="5"/>
      <c r="G1" s="5"/>
      <c r="H1" s="6"/>
      <c r="I1" s="7"/>
    </row>
    <row r="2" ht="40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10" t="s">
        <v>9</v>
      </c>
    </row>
    <row r="3" s="1" customFormat="1" ht="35" customHeight="1" spans="1:9">
      <c r="A3" s="10">
        <v>1</v>
      </c>
      <c r="B3" s="10" t="s">
        <v>10</v>
      </c>
      <c r="C3" s="8" t="s">
        <v>11</v>
      </c>
      <c r="D3" s="11" t="s">
        <v>12</v>
      </c>
      <c r="E3" s="12">
        <v>44785</v>
      </c>
      <c r="F3" s="13">
        <v>300000</v>
      </c>
      <c r="G3" s="14" t="s">
        <v>13</v>
      </c>
      <c r="H3" s="15">
        <v>2563.96</v>
      </c>
      <c r="I3" s="15"/>
    </row>
    <row r="4" customFormat="1" ht="35" customHeight="1" spans="1:9">
      <c r="A4" s="16">
        <v>2</v>
      </c>
      <c r="B4" s="16" t="s">
        <v>10</v>
      </c>
      <c r="C4" s="16" t="s">
        <v>11</v>
      </c>
      <c r="D4" s="16" t="s">
        <v>14</v>
      </c>
      <c r="E4" s="17">
        <v>44869</v>
      </c>
      <c r="F4" s="16">
        <v>100000</v>
      </c>
      <c r="G4" s="16" t="s">
        <v>15</v>
      </c>
      <c r="H4" s="18">
        <v>755.53</v>
      </c>
      <c r="I4" s="16"/>
    </row>
    <row r="5" ht="35" customHeight="1" spans="1:9">
      <c r="A5" s="16" t="s">
        <v>16</v>
      </c>
      <c r="B5" s="16"/>
      <c r="C5" s="16"/>
      <c r="D5" s="16"/>
      <c r="E5" s="16"/>
      <c r="F5" s="16"/>
      <c r="G5" s="16"/>
      <c r="H5" s="18">
        <f>SUM(H3:H4)</f>
        <v>3319.49</v>
      </c>
      <c r="I5" s="16"/>
    </row>
    <row r="6" ht="35" customHeight="1" spans="1:9">
      <c r="A6" s="10">
        <v>3</v>
      </c>
      <c r="B6" s="10" t="s">
        <v>17</v>
      </c>
      <c r="C6" s="8" t="s">
        <v>11</v>
      </c>
      <c r="D6" s="19" t="s">
        <v>18</v>
      </c>
      <c r="E6" s="12">
        <v>44929</v>
      </c>
      <c r="F6" s="13">
        <v>100000</v>
      </c>
      <c r="G6" s="20" t="s">
        <v>19</v>
      </c>
      <c r="H6" s="21">
        <v>1008.23</v>
      </c>
      <c r="I6" s="15"/>
    </row>
    <row r="7" ht="35" customHeight="1" spans="1:9">
      <c r="A7" s="10">
        <v>4</v>
      </c>
      <c r="B7" s="10" t="s">
        <v>17</v>
      </c>
      <c r="C7" s="8" t="s">
        <v>11</v>
      </c>
      <c r="D7" s="19" t="s">
        <v>20</v>
      </c>
      <c r="E7" s="12">
        <v>45380</v>
      </c>
      <c r="F7" s="13">
        <v>100000</v>
      </c>
      <c r="G7" s="20" t="s">
        <v>21</v>
      </c>
      <c r="H7" s="21">
        <v>1008.22</v>
      </c>
      <c r="I7" s="15"/>
    </row>
    <row r="8" ht="35" customHeight="1" spans="1:9">
      <c r="A8" s="10">
        <v>5</v>
      </c>
      <c r="B8" s="10" t="s">
        <v>17</v>
      </c>
      <c r="C8" s="8" t="s">
        <v>11</v>
      </c>
      <c r="D8" s="19" t="s">
        <v>22</v>
      </c>
      <c r="E8" s="12">
        <v>45475</v>
      </c>
      <c r="F8" s="13">
        <v>100000</v>
      </c>
      <c r="G8" s="20" t="s">
        <v>23</v>
      </c>
      <c r="H8" s="21">
        <v>1008.22</v>
      </c>
      <c r="I8" s="15"/>
    </row>
    <row r="9" ht="35" customHeight="1" spans="1:9">
      <c r="A9" s="10">
        <v>6</v>
      </c>
      <c r="B9" s="10" t="s">
        <v>17</v>
      </c>
      <c r="C9" s="8" t="s">
        <v>11</v>
      </c>
      <c r="D9" s="19" t="s">
        <v>24</v>
      </c>
      <c r="E9" s="12">
        <v>45617</v>
      </c>
      <c r="F9" s="13">
        <v>100000</v>
      </c>
      <c r="G9" s="20" t="s">
        <v>25</v>
      </c>
      <c r="H9" s="21">
        <v>1008.21</v>
      </c>
      <c r="I9" s="15"/>
    </row>
    <row r="10" ht="35" customHeight="1" spans="1:9">
      <c r="A10" s="10">
        <v>7</v>
      </c>
      <c r="B10" s="10" t="s">
        <v>17</v>
      </c>
      <c r="C10" s="8" t="s">
        <v>11</v>
      </c>
      <c r="D10" s="19" t="s">
        <v>26</v>
      </c>
      <c r="E10" s="12">
        <v>45652</v>
      </c>
      <c r="F10" s="13">
        <v>100000</v>
      </c>
      <c r="G10" s="20" t="s">
        <v>27</v>
      </c>
      <c r="H10" s="21">
        <v>1008.21</v>
      </c>
      <c r="I10" s="15"/>
    </row>
    <row r="11" ht="35" customHeight="1" spans="1:9">
      <c r="A11" s="22" t="s">
        <v>28</v>
      </c>
      <c r="B11" s="23"/>
      <c r="C11" s="23"/>
      <c r="D11" s="23"/>
      <c r="E11" s="23"/>
      <c r="F11" s="23"/>
      <c r="G11" s="24"/>
      <c r="H11" s="15">
        <f>SUM(H6:H10)</f>
        <v>5041.09</v>
      </c>
      <c r="I11" s="15"/>
    </row>
    <row r="12" ht="35" customHeight="1" spans="1:9">
      <c r="A12" s="10">
        <v>8</v>
      </c>
      <c r="B12" s="10" t="s">
        <v>17</v>
      </c>
      <c r="C12" s="8" t="s">
        <v>11</v>
      </c>
      <c r="D12" s="19" t="s">
        <v>18</v>
      </c>
      <c r="E12" s="12">
        <v>44929</v>
      </c>
      <c r="F12" s="13">
        <v>100000</v>
      </c>
      <c r="G12" s="10" t="s">
        <v>29</v>
      </c>
      <c r="H12" s="18">
        <v>652.06</v>
      </c>
      <c r="I12" s="10"/>
    </row>
    <row r="13" ht="35" customHeight="1" spans="1:9">
      <c r="A13" s="10">
        <v>9</v>
      </c>
      <c r="B13" s="10" t="s">
        <v>17</v>
      </c>
      <c r="C13" s="8" t="s">
        <v>11</v>
      </c>
      <c r="D13" s="19" t="s">
        <v>20</v>
      </c>
      <c r="E13" s="12">
        <v>45380</v>
      </c>
      <c r="F13" s="13">
        <v>100000</v>
      </c>
      <c r="G13" s="10" t="s">
        <v>30</v>
      </c>
      <c r="H13" s="18">
        <v>991.79</v>
      </c>
      <c r="I13" s="10"/>
    </row>
    <row r="14" ht="35" customHeight="1" spans="1:9">
      <c r="A14" s="10">
        <v>10</v>
      </c>
      <c r="B14" s="10" t="s">
        <v>17</v>
      </c>
      <c r="C14" s="8" t="s">
        <v>11</v>
      </c>
      <c r="D14" s="19" t="s">
        <v>22</v>
      </c>
      <c r="E14" s="12">
        <v>45475</v>
      </c>
      <c r="F14" s="13">
        <v>100000</v>
      </c>
      <c r="G14" s="10" t="s">
        <v>31</v>
      </c>
      <c r="H14" s="18">
        <v>991.78</v>
      </c>
      <c r="I14" s="10"/>
    </row>
    <row r="15" ht="35" customHeight="1" spans="1:9">
      <c r="A15" s="10">
        <v>11</v>
      </c>
      <c r="B15" s="10" t="s">
        <v>17</v>
      </c>
      <c r="C15" s="8" t="s">
        <v>11</v>
      </c>
      <c r="D15" s="19" t="s">
        <v>24</v>
      </c>
      <c r="E15" s="12">
        <v>45617</v>
      </c>
      <c r="F15" s="13">
        <v>100000</v>
      </c>
      <c r="G15" s="10" t="s">
        <v>32</v>
      </c>
      <c r="H15" s="18">
        <v>991.77</v>
      </c>
      <c r="I15" s="10"/>
    </row>
    <row r="16" ht="35" customHeight="1" spans="1:9">
      <c r="A16" s="10">
        <v>12</v>
      </c>
      <c r="B16" s="10" t="s">
        <v>17</v>
      </c>
      <c r="C16" s="8" t="s">
        <v>11</v>
      </c>
      <c r="D16" s="19" t="s">
        <v>26</v>
      </c>
      <c r="E16" s="12">
        <v>45652</v>
      </c>
      <c r="F16" s="13">
        <v>100000</v>
      </c>
      <c r="G16" s="10" t="s">
        <v>33</v>
      </c>
      <c r="H16" s="18">
        <v>991.77</v>
      </c>
      <c r="I16" s="10"/>
    </row>
    <row r="17" ht="35" customHeight="1" spans="1:9">
      <c r="A17" s="10">
        <v>13</v>
      </c>
      <c r="B17" s="10" t="s">
        <v>17</v>
      </c>
      <c r="C17" s="8" t="s">
        <v>11</v>
      </c>
      <c r="D17" s="10" t="s">
        <v>34</v>
      </c>
      <c r="E17" s="25">
        <v>45940</v>
      </c>
      <c r="F17" s="10">
        <v>100000</v>
      </c>
      <c r="G17" s="10" t="s">
        <v>35</v>
      </c>
      <c r="H17" s="18">
        <v>827.39</v>
      </c>
      <c r="I17" s="10"/>
    </row>
    <row r="18" ht="35" customHeight="1" spans="1:9">
      <c r="A18" s="10">
        <v>14</v>
      </c>
      <c r="B18" s="10" t="s">
        <v>17</v>
      </c>
      <c r="C18" s="8" t="s">
        <v>11</v>
      </c>
      <c r="D18" s="10" t="s">
        <v>36</v>
      </c>
      <c r="E18" s="25">
        <v>46057</v>
      </c>
      <c r="F18" s="10">
        <v>100000</v>
      </c>
      <c r="G18" s="10" t="s">
        <v>37</v>
      </c>
      <c r="H18" s="18">
        <v>153.42</v>
      </c>
      <c r="I18" s="10"/>
    </row>
    <row r="19" ht="35" customHeight="1" spans="1:9">
      <c r="A19" s="10">
        <v>15</v>
      </c>
      <c r="B19" s="10" t="s">
        <v>17</v>
      </c>
      <c r="C19" s="8" t="s">
        <v>11</v>
      </c>
      <c r="D19" s="10" t="s">
        <v>12</v>
      </c>
      <c r="E19" s="25">
        <v>46058</v>
      </c>
      <c r="F19" s="10">
        <v>300000</v>
      </c>
      <c r="G19" s="10" t="s">
        <v>38</v>
      </c>
      <c r="H19" s="18">
        <v>460.27</v>
      </c>
      <c r="I19" s="10"/>
    </row>
    <row r="20" ht="35" customHeight="1" spans="1:9">
      <c r="A20" s="22" t="s">
        <v>39</v>
      </c>
      <c r="B20" s="23"/>
      <c r="C20" s="23"/>
      <c r="D20" s="23"/>
      <c r="E20" s="23"/>
      <c r="F20" s="23"/>
      <c r="G20" s="24"/>
      <c r="H20" s="18">
        <f>SUM(H12:H19)</f>
        <v>6060.25</v>
      </c>
      <c r="I20" s="10"/>
    </row>
    <row r="21" ht="35" customHeight="1" spans="1:9">
      <c r="A21" s="22" t="s">
        <v>40</v>
      </c>
      <c r="B21" s="23"/>
      <c r="C21" s="23"/>
      <c r="D21" s="23"/>
      <c r="E21" s="23"/>
      <c r="F21" s="23"/>
      <c r="G21" s="24"/>
      <c r="H21" s="18">
        <f>SUM(H5+H11+H20)</f>
        <v>14420.83</v>
      </c>
      <c r="I21" s="10"/>
    </row>
    <row r="22" ht="20" customHeight="1" spans="1:9">
      <c r="A22" s="26"/>
      <c r="B22" s="26"/>
      <c r="C22" s="26"/>
      <c r="D22" s="26"/>
      <c r="E22" s="26"/>
      <c r="F22" s="26"/>
      <c r="G22" s="26"/>
      <c r="H22" s="27"/>
      <c r="I22" s="28"/>
    </row>
    <row r="23" ht="20" customHeight="1" spans="1:9">
      <c r="A23" s="1"/>
      <c r="B23" s="1"/>
      <c r="C23" s="1"/>
      <c r="D23" s="1"/>
      <c r="E23" s="1"/>
      <c r="F23" s="1"/>
      <c r="I23" s="1"/>
    </row>
  </sheetData>
  <mergeCells count="6">
    <mergeCell ref="A1:I1"/>
    <mergeCell ref="A5:G5"/>
    <mergeCell ref="A11:G11"/>
    <mergeCell ref="A20:G20"/>
    <mergeCell ref="A21:G21"/>
    <mergeCell ref="A23:I23"/>
  </mergeCells>
  <pageMargins left="0.156944444444444" right="0.118055555555556" top="0.354166666666667" bottom="0.275" header="0.196527777777778" footer="0.0388888888888889"/>
  <pageSetup paperSize="9" scale="78" fitToHeight="0" orientation="landscape" horizontalDpi="600"/>
  <headerFooter>
    <oddHeader>&amp;L&amp;B附件</oddHeader>
    <oddFooter>&amp;C第1页，共1页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梅县区创业担保贷款贴息明细表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Obsession</cp:lastModifiedBy>
  <dcterms:created xsi:type="dcterms:W3CDTF">2023-08-02T07:22:00Z</dcterms:created>
  <dcterms:modified xsi:type="dcterms:W3CDTF">2026-06-09T00:39:50Z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BB2BDB42890B407391A4D41186C40FE6_11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