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2026年公办优质普通高中“名额分配”计划表(公示稿）" sheetId="6" r:id="rId1"/>
  </sheets>
  <externalReferences>
    <externalReference r:id="rId2"/>
  </externalReferences>
  <definedNames>
    <definedName name="_xlnm._FilterDatabase" localSheetId="0" hidden="1">'2026年公办优质普通高中“名额分配”计划表(公示稿）'!$A$1:$H$43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<sst xmlns="http://schemas.openxmlformats.org/spreadsheetml/2006/main" count="63" uniqueCount="49">
  <si>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2026年公办优质普通高中“名额分配”计划表（公示稿）</t>
  </si>
  <si>
    <t>序号</t>
  </si>
  <si>
    <t>单位</t>
  </si>
  <si>
    <t>学校名称</t>
  </si>
  <si>
    <t>符合名额分配生条件人数</t>
  </si>
  <si>
    <t>“名额分配”计划数</t>
  </si>
  <si>
    <t>广东梅县东山中学</t>
  </si>
  <si>
    <t>市曾宪梓中学</t>
  </si>
  <si>
    <t>梅县区高级中学</t>
  </si>
  <si>
    <t>梅县外国语学校</t>
  </si>
  <si>
    <t>市直</t>
  </si>
  <si>
    <r>
      <rPr>
        <sz val="11"/>
        <color theme="1"/>
        <rFont val="宋体"/>
        <charset val="134"/>
      </rPr>
      <t>广东梅县东山中学</t>
    </r>
  </si>
  <si>
    <r>
      <rPr>
        <sz val="11"/>
        <color theme="1"/>
        <rFont val="宋体"/>
        <charset val="134"/>
      </rPr>
      <t>梅州市曾宪梓中学</t>
    </r>
  </si>
  <si>
    <r>
      <rPr>
        <sz val="11"/>
        <color theme="1"/>
        <rFont val="宋体"/>
        <charset val="134"/>
      </rPr>
      <t>梅州市学艺中学</t>
    </r>
  </si>
  <si>
    <r>
      <rPr>
        <sz val="11"/>
        <color theme="1"/>
        <rFont val="宋体"/>
        <charset val="134"/>
      </rPr>
      <t>梅州市东山学校</t>
    </r>
  </si>
  <si>
    <r>
      <rPr>
        <sz val="11"/>
        <color theme="1"/>
        <rFont val="宋体"/>
        <charset val="134"/>
      </rPr>
      <t>梅州市梅雁中学</t>
    </r>
  </si>
  <si>
    <r>
      <rPr>
        <sz val="11"/>
        <color theme="1"/>
        <rFont val="宋体"/>
        <charset val="134"/>
      </rPr>
      <t>梅州市培英中学</t>
    </r>
  </si>
  <si>
    <t>小计</t>
  </si>
  <si>
    <t>梅县区</t>
  </si>
  <si>
    <r>
      <rPr>
        <sz val="11"/>
        <color rgb="FF000000"/>
        <rFont val="宋体"/>
        <charset val="134"/>
      </rPr>
      <t>梅县区白渡中学</t>
    </r>
  </si>
  <si>
    <r>
      <rPr>
        <sz val="11"/>
        <color rgb="FF000000"/>
        <rFont val="宋体"/>
        <charset val="134"/>
      </rPr>
      <t>梅县区北实双语学校</t>
    </r>
  </si>
  <si>
    <r>
      <rPr>
        <sz val="11"/>
        <color rgb="FF000000"/>
        <rFont val="宋体"/>
        <charset val="134"/>
      </rPr>
      <t>梅县区丙村中学</t>
    </r>
  </si>
  <si>
    <r>
      <rPr>
        <sz val="11"/>
        <color rgb="FF000000"/>
        <rFont val="宋体"/>
        <charset val="134"/>
      </rPr>
      <t>梅县区程风中学</t>
    </r>
  </si>
  <si>
    <r>
      <rPr>
        <sz val="11"/>
        <color rgb="FF000000"/>
        <rFont val="宋体"/>
        <charset val="134"/>
      </rPr>
      <t>梅县区富力足球学校</t>
    </r>
  </si>
  <si>
    <t>/</t>
  </si>
  <si>
    <r>
      <rPr>
        <sz val="11"/>
        <color rgb="FF000000"/>
        <rFont val="宋体"/>
        <charset val="134"/>
      </rPr>
      <t>梅县区高级中学</t>
    </r>
  </si>
  <si>
    <r>
      <rPr>
        <sz val="11"/>
        <color rgb="FF000000"/>
        <rFont val="宋体"/>
        <charset val="134"/>
      </rPr>
      <t>梅县区广益中学</t>
    </r>
  </si>
  <si>
    <r>
      <rPr>
        <sz val="11"/>
        <color rgb="FF000000"/>
        <rFont val="宋体"/>
        <charset val="134"/>
      </rPr>
      <t>梅县区华侨中学</t>
    </r>
  </si>
  <si>
    <r>
      <rPr>
        <sz val="11"/>
        <color rgb="FF000000"/>
        <rFont val="宋体"/>
        <charset val="134"/>
      </rPr>
      <t>梅县区华业外国语学校</t>
    </r>
  </si>
  <si>
    <t>梅县区径义中学</t>
  </si>
  <si>
    <r>
      <rPr>
        <sz val="11"/>
        <color rgb="FF000000"/>
        <rFont val="宋体"/>
        <charset val="134"/>
      </rPr>
      <t>梅县区隆文中学</t>
    </r>
  </si>
  <si>
    <r>
      <rPr>
        <sz val="11"/>
        <color rgb="FF000000"/>
        <rFont val="宋体"/>
        <charset val="134"/>
      </rPr>
      <t>梅县区梅北中学</t>
    </r>
  </si>
  <si>
    <r>
      <rPr>
        <sz val="11"/>
        <color rgb="FF000000"/>
        <rFont val="宋体"/>
        <charset val="134"/>
      </rPr>
      <t>梅县区梅江中学</t>
    </r>
  </si>
  <si>
    <r>
      <rPr>
        <sz val="11"/>
        <color rgb="FF000000"/>
        <rFont val="宋体"/>
        <charset val="134"/>
      </rPr>
      <t>梅县区梅南中学</t>
    </r>
  </si>
  <si>
    <r>
      <rPr>
        <sz val="11"/>
        <color rgb="FF000000"/>
        <rFont val="宋体"/>
        <charset val="134"/>
      </rPr>
      <t>梅县区梅西中学</t>
    </r>
  </si>
  <si>
    <r>
      <rPr>
        <sz val="11"/>
        <color rgb="FF000000"/>
        <rFont val="宋体"/>
        <charset val="134"/>
      </rPr>
      <t>梅县区梅兴中学</t>
    </r>
  </si>
  <si>
    <r>
      <rPr>
        <sz val="11"/>
        <color rgb="FF000000"/>
        <rFont val="宋体"/>
        <charset val="134"/>
      </rPr>
      <t>梅县区南口中学</t>
    </r>
  </si>
  <si>
    <r>
      <rPr>
        <sz val="11"/>
        <color rgb="FF000000"/>
        <rFont val="宋体"/>
        <charset val="134"/>
      </rPr>
      <t>梅县区三乡中学</t>
    </r>
  </si>
  <si>
    <r>
      <rPr>
        <sz val="11"/>
        <color rgb="FF000000"/>
        <rFont val="宋体"/>
        <charset val="134"/>
      </rPr>
      <t>梅县区畲江中学</t>
    </r>
  </si>
  <si>
    <r>
      <rPr>
        <sz val="11"/>
        <color rgb="FF000000"/>
        <rFont val="宋体"/>
        <charset val="134"/>
      </rPr>
      <t>梅县区石坑中学</t>
    </r>
  </si>
  <si>
    <r>
      <rPr>
        <sz val="11"/>
        <color rgb="FF000000"/>
        <rFont val="宋体"/>
        <charset val="134"/>
      </rPr>
      <t>梅县区松口中学</t>
    </r>
  </si>
  <si>
    <r>
      <rPr>
        <sz val="11"/>
        <color rgb="FF000000"/>
        <rFont val="宋体"/>
        <charset val="134"/>
      </rPr>
      <t>梅县区松南中学</t>
    </r>
  </si>
  <si>
    <r>
      <rPr>
        <sz val="11"/>
        <color rgb="FF000000"/>
        <rFont val="宋体"/>
        <charset val="134"/>
      </rPr>
      <t>梅县区松源中学</t>
    </r>
  </si>
  <si>
    <r>
      <rPr>
        <sz val="11"/>
        <color rgb="FF000000"/>
        <rFont val="宋体"/>
        <charset val="134"/>
      </rPr>
      <t>梅县区桃尧中学</t>
    </r>
  </si>
  <si>
    <r>
      <rPr>
        <sz val="11"/>
        <color rgb="FF000000"/>
        <rFont val="宋体"/>
        <charset val="134"/>
      </rPr>
      <t>梅县区宪梓中学</t>
    </r>
  </si>
  <si>
    <r>
      <rPr>
        <sz val="11"/>
        <color rgb="FF000000"/>
        <rFont val="宋体"/>
        <charset val="134"/>
      </rPr>
      <t>梅县区雁洋中学</t>
    </r>
  </si>
  <si>
    <r>
      <rPr>
        <sz val="11"/>
        <color rgb="FF000000"/>
        <rFont val="宋体"/>
        <charset val="134"/>
      </rPr>
      <t>梅县区瑶上中学</t>
    </r>
  </si>
  <si>
    <r>
      <rPr>
        <sz val="11"/>
        <color rgb="FF000000"/>
        <rFont val="宋体"/>
        <charset val="134"/>
      </rPr>
      <t>梅州市外语实验学校</t>
    </r>
  </si>
  <si>
    <r>
      <rPr>
        <sz val="11"/>
        <color rgb="FF000000"/>
        <rFont val="宋体"/>
        <charset val="134"/>
      </rPr>
      <t>广东梅县外国语学校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</si>
</sst>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Times New Roman"/>
      <charset val="134"/>
    </font>
    <font>
      <b/>
      <sz val="24"/>
      <color rgb="FF000000"/>
      <name val="文星标宋"/>
      <charset val="134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2"/>
      <name val="宋体"/>
      <charset val="134"/>
    </font>
    <font>
      <sz val="11"/>
      <color theme="1"/>
      <name val="Times New Roman"/>
      <charset val="134"/>
    </font>
    <font>
      <sz val="10"/>
      <name val="Times New Roman"/>
      <charset val="0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theme="1"/>
      <name val="Times New Roman"/>
      <charset val="134"/>
    </font>
    <font>
      <sz val="12"/>
      <name val="Times New Roman"/>
      <charset val="134"/>
    </font>
    <font>
      <b/>
      <sz val="12"/>
      <color theme="1"/>
      <name val="宋体"/>
      <charset val="134"/>
      <scheme val="minor"/>
    </font>
    <font>
      <sz val="11"/>
      <color rgb="FF000000"/>
      <name val="Times New Roman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2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5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2" fillId="0" borderId="6" xfId="51" applyFont="1" applyFill="1" applyBorder="1" applyAlignment="1">
      <alignment horizontal="center" vertical="center"/>
    </xf>
    <xf numFmtId="0" fontId="13" fillId="0" borderId="1" xfId="5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/>
    </xf>
    <xf numFmtId="176" fontId="9" fillId="0" borderId="6" xfId="0" applyNumberFormat="1" applyFont="1" applyFill="1" applyBorder="1" applyAlignment="1">
      <alignment horizontal="center" vertical="center"/>
    </xf>
    <xf numFmtId="0" fontId="13" fillId="0" borderId="5" xfId="5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3" fillId="0" borderId="8" xfId="51" applyFont="1" applyFill="1" applyBorder="1" applyAlignment="1">
      <alignment horizontal="center" vertical="center"/>
    </xf>
    <xf numFmtId="0" fontId="18" fillId="0" borderId="6" xfId="51" applyFont="1" applyFill="1" applyBorder="1" applyAlignment="1">
      <alignment horizontal="center" vertical="center"/>
    </xf>
    <xf numFmtId="0" fontId="13" fillId="0" borderId="6" xfId="51" applyFont="1" applyFill="1" applyBorder="1" applyAlignment="1">
      <alignment horizontal="center" vertical="center"/>
    </xf>
    <xf numFmtId="0" fontId="13" fillId="0" borderId="6" xfId="51" applyFont="1" applyFill="1" applyBorder="1" applyAlignment="1">
      <alignment horizontal="left" vertical="center"/>
    </xf>
    <xf numFmtId="176" fontId="10" fillId="0" borderId="6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Temp\360zip$Temp\360$3\&#65288;&#26032;&#65289;2026&#24180;&#20844;&#21150;&#20248;&#36136;&#26222;&#36890;&#39640;&#20013;&#8220;&#21517;&#39069;&#20998;&#37197;&#8221;&#35745;&#21010;&#34920;%20(0408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6年公办优质普通高中“名额分配”计划表 (0408)"/>
      <sheetName val="考试院提供符合条件人数"/>
      <sheetName val="东山中学"/>
      <sheetName val="曾宪梓中学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广东梅县东山中学</v>
          </cell>
          <cell r="B2">
            <v>7</v>
          </cell>
          <cell r="C2">
            <v>4</v>
          </cell>
        </row>
        <row r="3">
          <cell r="A3" t="str">
            <v>梅州市曾宪梓中学</v>
          </cell>
          <cell r="B3">
            <v>2</v>
          </cell>
          <cell r="C3">
            <v>1</v>
          </cell>
        </row>
        <row r="4">
          <cell r="A4" t="str">
            <v>梅州市学艺中学</v>
          </cell>
          <cell r="B4">
            <v>8</v>
          </cell>
          <cell r="C4">
            <v>5</v>
          </cell>
        </row>
        <row r="5">
          <cell r="A5" t="str">
            <v>梅州市东山学校</v>
          </cell>
          <cell r="B5">
            <v>9</v>
          </cell>
          <cell r="C5">
            <v>6</v>
          </cell>
        </row>
        <row r="6">
          <cell r="A6" t="str">
            <v>梅州市梅雁中学</v>
          </cell>
          <cell r="B6">
            <v>4</v>
          </cell>
          <cell r="C6">
            <v>3</v>
          </cell>
        </row>
        <row r="7">
          <cell r="A7" t="str">
            <v>梅州市培英中学</v>
          </cell>
          <cell r="B7">
            <v>2</v>
          </cell>
          <cell r="C7">
            <v>1</v>
          </cell>
        </row>
        <row r="8">
          <cell r="A8" t="str">
            <v>梅江区嘉应中学</v>
          </cell>
          <cell r="B8">
            <v>6</v>
          </cell>
          <cell r="C8">
            <v>4</v>
          </cell>
        </row>
        <row r="9">
          <cell r="A9" t="str">
            <v>梅江区乐育中学</v>
          </cell>
          <cell r="B9">
            <v>2</v>
          </cell>
          <cell r="C9">
            <v>1</v>
          </cell>
        </row>
        <row r="10">
          <cell r="A10" t="str">
            <v>梅江区联合中学</v>
          </cell>
          <cell r="B10">
            <v>2</v>
          </cell>
          <cell r="C10">
            <v>1</v>
          </cell>
        </row>
        <row r="11">
          <cell r="A11" t="str">
            <v>梅江区梅州中学</v>
          </cell>
          <cell r="B11">
            <v>6</v>
          </cell>
          <cell r="C11">
            <v>4</v>
          </cell>
        </row>
        <row r="12">
          <cell r="A12" t="str">
            <v>梅江区芹洋学校</v>
          </cell>
          <cell r="B12">
            <v>3</v>
          </cell>
          <cell r="C12">
            <v>2</v>
          </cell>
        </row>
        <row r="13">
          <cell r="A13" t="str">
            <v>梅江区水白中学</v>
          </cell>
          <cell r="B13">
            <v>4</v>
          </cell>
          <cell r="C13">
            <v>3</v>
          </cell>
        </row>
        <row r="14">
          <cell r="A14" t="str">
            <v>梅江区西阳学校</v>
          </cell>
          <cell r="B14">
            <v>2</v>
          </cell>
          <cell r="C14">
            <v>1</v>
          </cell>
        </row>
        <row r="15">
          <cell r="A15" t="str">
            <v>梅江区长沙中学</v>
          </cell>
          <cell r="B15">
            <v>0</v>
          </cell>
          <cell r="C15">
            <v>0</v>
          </cell>
        </row>
        <row r="16">
          <cell r="A16" t="str">
            <v>梅江区黄遵宪纪念中学</v>
          </cell>
          <cell r="B16">
            <v>2</v>
          </cell>
          <cell r="C16">
            <v>1</v>
          </cell>
        </row>
        <row r="17">
          <cell r="A17" t="str">
            <v>梅州市梅江区北实双语学校</v>
          </cell>
          <cell r="B17">
            <v>2</v>
          </cell>
          <cell r="C17">
            <v>1</v>
          </cell>
        </row>
        <row r="18">
          <cell r="A18" t="str">
            <v>梅江区白宫学校</v>
          </cell>
          <cell r="B18">
            <v>1</v>
          </cell>
          <cell r="C18">
            <v>0</v>
          </cell>
        </row>
        <row r="19">
          <cell r="A19" t="str">
            <v>梅江区伯聪学校</v>
          </cell>
          <cell r="B19">
            <v>2</v>
          </cell>
          <cell r="C19">
            <v>1</v>
          </cell>
        </row>
        <row r="20">
          <cell r="A20" t="str">
            <v>梅江区会文学校</v>
          </cell>
          <cell r="B20">
            <v>3</v>
          </cell>
          <cell r="C20">
            <v>3</v>
          </cell>
        </row>
        <row r="21">
          <cell r="A21" t="str">
            <v>粤东文武学校</v>
          </cell>
          <cell r="B21">
            <v>0</v>
          </cell>
          <cell r="C21">
            <v>0</v>
          </cell>
        </row>
        <row r="22">
          <cell r="A22" t="str">
            <v>梅县区白渡中学</v>
          </cell>
          <cell r="B22">
            <v>0</v>
          </cell>
          <cell r="C22">
            <v>0</v>
          </cell>
        </row>
        <row r="23">
          <cell r="A23" t="str">
            <v>梅县区北实双语学校</v>
          </cell>
          <cell r="B23">
            <v>1</v>
          </cell>
          <cell r="C23">
            <v>0</v>
          </cell>
        </row>
        <row r="24">
          <cell r="A24" t="str">
            <v>梅县区丙村中学</v>
          </cell>
          <cell r="B24">
            <v>2</v>
          </cell>
          <cell r="C24">
            <v>1</v>
          </cell>
        </row>
        <row r="25">
          <cell r="A25" t="str">
            <v>梅县区程风中学</v>
          </cell>
          <cell r="B25">
            <v>0</v>
          </cell>
          <cell r="C25">
            <v>0</v>
          </cell>
        </row>
        <row r="26">
          <cell r="A26" t="str">
            <v>梅县区高级中学</v>
          </cell>
          <cell r="B26">
            <v>6</v>
          </cell>
          <cell r="C26">
            <v>4</v>
          </cell>
        </row>
        <row r="27">
          <cell r="A27" t="str">
            <v>梅县区广益中学</v>
          </cell>
          <cell r="B27">
            <v>0</v>
          </cell>
          <cell r="C27">
            <v>0</v>
          </cell>
        </row>
        <row r="28">
          <cell r="A28" t="str">
            <v>梅县区华侨中学</v>
          </cell>
          <cell r="B28">
            <v>11</v>
          </cell>
          <cell r="C28">
            <v>7</v>
          </cell>
        </row>
        <row r="29">
          <cell r="A29" t="str">
            <v>梅县区华业外国语学校</v>
          </cell>
          <cell r="B29">
            <v>3</v>
          </cell>
          <cell r="C29">
            <v>1</v>
          </cell>
        </row>
        <row r="30">
          <cell r="A30" t="str">
            <v>梅县区径义中学</v>
          </cell>
          <cell r="B30">
            <v>0</v>
          </cell>
          <cell r="C30">
            <v>0</v>
          </cell>
        </row>
        <row r="31">
          <cell r="A31" t="str">
            <v>梅县区隆文中学</v>
          </cell>
          <cell r="B31">
            <v>0</v>
          </cell>
          <cell r="C31">
            <v>0</v>
          </cell>
        </row>
        <row r="32">
          <cell r="A32" t="str">
            <v>梅县区梅北中学</v>
          </cell>
          <cell r="B32">
            <v>1</v>
          </cell>
          <cell r="C32">
            <v>0</v>
          </cell>
        </row>
        <row r="33">
          <cell r="A33" t="str">
            <v>梅县区梅江中学</v>
          </cell>
          <cell r="B33">
            <v>0</v>
          </cell>
          <cell r="C33">
            <v>0</v>
          </cell>
        </row>
        <row r="34">
          <cell r="A34" t="str">
            <v>梅县区梅南中学</v>
          </cell>
          <cell r="B34">
            <v>0</v>
          </cell>
          <cell r="C34">
            <v>0</v>
          </cell>
        </row>
        <row r="35">
          <cell r="A35" t="str">
            <v>梅县区梅西中学</v>
          </cell>
          <cell r="B35">
            <v>0</v>
          </cell>
          <cell r="C35">
            <v>0</v>
          </cell>
        </row>
        <row r="36">
          <cell r="A36" t="str">
            <v>梅县区梅兴中学</v>
          </cell>
          <cell r="B36">
            <v>0</v>
          </cell>
          <cell r="C36">
            <v>0</v>
          </cell>
        </row>
        <row r="37">
          <cell r="A37" t="str">
            <v>梅县区南口中学</v>
          </cell>
          <cell r="B37">
            <v>2</v>
          </cell>
          <cell r="C37">
            <v>1</v>
          </cell>
        </row>
        <row r="38">
          <cell r="A38" t="str">
            <v>梅县区三乡中学</v>
          </cell>
          <cell r="B38">
            <v>0</v>
          </cell>
          <cell r="C38">
            <v>0</v>
          </cell>
        </row>
        <row r="39">
          <cell r="A39" t="str">
            <v>梅县区畲江中学</v>
          </cell>
          <cell r="B39">
            <v>4</v>
          </cell>
          <cell r="C39">
            <v>3</v>
          </cell>
        </row>
        <row r="40">
          <cell r="A40" t="str">
            <v>梅县区石坑中学</v>
          </cell>
          <cell r="B40">
            <v>0</v>
          </cell>
          <cell r="C40">
            <v>0</v>
          </cell>
        </row>
        <row r="41">
          <cell r="A41" t="str">
            <v>梅县区松口中学</v>
          </cell>
          <cell r="B41">
            <v>2</v>
          </cell>
          <cell r="C41">
            <v>1</v>
          </cell>
        </row>
        <row r="42">
          <cell r="A42" t="str">
            <v>梅县区松南中学</v>
          </cell>
          <cell r="B42">
            <v>0</v>
          </cell>
          <cell r="C42">
            <v>0</v>
          </cell>
        </row>
        <row r="43">
          <cell r="A43" t="str">
            <v>梅县区松源中学</v>
          </cell>
          <cell r="B43">
            <v>1</v>
          </cell>
          <cell r="C43">
            <v>0</v>
          </cell>
        </row>
        <row r="44">
          <cell r="A44" t="str">
            <v>梅县区桃尧中学</v>
          </cell>
          <cell r="B44">
            <v>0</v>
          </cell>
          <cell r="C44">
            <v>0</v>
          </cell>
        </row>
        <row r="45">
          <cell r="A45" t="str">
            <v>梅县区宪梓中学</v>
          </cell>
          <cell r="B45">
            <v>16</v>
          </cell>
          <cell r="C45">
            <v>10</v>
          </cell>
        </row>
        <row r="46">
          <cell r="A46" t="str">
            <v>梅县区雁洋中学</v>
          </cell>
          <cell r="B46">
            <v>1</v>
          </cell>
          <cell r="C46">
            <v>0</v>
          </cell>
        </row>
        <row r="47">
          <cell r="A47" t="str">
            <v>梅县区瑶上中学</v>
          </cell>
          <cell r="B47">
            <v>0</v>
          </cell>
          <cell r="C47">
            <v>0</v>
          </cell>
        </row>
        <row r="48">
          <cell r="A48" t="str">
            <v>梅州市外语实验学校</v>
          </cell>
          <cell r="B48">
            <v>3</v>
          </cell>
          <cell r="C48">
            <v>3</v>
          </cell>
        </row>
        <row r="49">
          <cell r="A49" t="str">
            <v>广东梅县外国语学校</v>
          </cell>
          <cell r="B49">
            <v>7</v>
          </cell>
          <cell r="C49">
            <v>4</v>
          </cell>
        </row>
        <row r="50">
          <cell r="A50" t="str">
            <v>兴宁市陂西中学</v>
          </cell>
          <cell r="B50">
            <v>2</v>
          </cell>
          <cell r="C50">
            <v>1</v>
          </cell>
        </row>
        <row r="51">
          <cell r="A51" t="str">
            <v>兴宁市崇文学校</v>
          </cell>
          <cell r="B51">
            <v>1</v>
          </cell>
          <cell r="C51">
            <v>0</v>
          </cell>
        </row>
        <row r="52">
          <cell r="A52" t="str">
            <v>兴宁市大坪中学</v>
          </cell>
          <cell r="B52">
            <v>2</v>
          </cell>
          <cell r="C52">
            <v>1</v>
          </cell>
        </row>
        <row r="53">
          <cell r="A53" t="str">
            <v>兴宁市第一中学</v>
          </cell>
          <cell r="B53">
            <v>0</v>
          </cell>
          <cell r="C53">
            <v>0</v>
          </cell>
        </row>
        <row r="54">
          <cell r="A54" t="str">
            <v>兴宁市刁坊学校</v>
          </cell>
          <cell r="B54">
            <v>2</v>
          </cell>
          <cell r="C54">
            <v>1</v>
          </cell>
        </row>
        <row r="55">
          <cell r="A55" t="str">
            <v>兴宁市国本学校</v>
          </cell>
          <cell r="B55">
            <v>0</v>
          </cell>
          <cell r="C55">
            <v>0</v>
          </cell>
        </row>
        <row r="56">
          <cell r="A56" t="str">
            <v>兴宁市合水学校</v>
          </cell>
          <cell r="B56">
            <v>0</v>
          </cell>
          <cell r="C56">
            <v>0</v>
          </cell>
        </row>
        <row r="57">
          <cell r="A57" t="str">
            <v>兴宁市华侨中学</v>
          </cell>
          <cell r="B57">
            <v>11</v>
          </cell>
          <cell r="C57">
            <v>7</v>
          </cell>
        </row>
        <row r="58">
          <cell r="A58" t="str">
            <v>兴宁市黄陂中学</v>
          </cell>
          <cell r="B58">
            <v>2</v>
          </cell>
          <cell r="C58">
            <v>1</v>
          </cell>
        </row>
        <row r="59">
          <cell r="A59" t="str">
            <v>兴宁市黄槐中学</v>
          </cell>
          <cell r="B59">
            <v>0</v>
          </cell>
          <cell r="C59">
            <v>0</v>
          </cell>
        </row>
        <row r="60">
          <cell r="A60" t="str">
            <v>兴宁市锦绣学校</v>
          </cell>
          <cell r="B60">
            <v>2</v>
          </cell>
          <cell r="C60">
            <v>1</v>
          </cell>
        </row>
        <row r="61">
          <cell r="A61" t="str">
            <v>兴宁市径心中学</v>
          </cell>
          <cell r="B61">
            <v>1</v>
          </cell>
          <cell r="C61">
            <v>0</v>
          </cell>
        </row>
        <row r="62">
          <cell r="A62" t="str">
            <v>兴宁市坜陂中学</v>
          </cell>
          <cell r="B62">
            <v>1</v>
          </cell>
          <cell r="C62">
            <v>0</v>
          </cell>
        </row>
        <row r="63">
          <cell r="A63" t="str">
            <v>兴宁市龙北中学</v>
          </cell>
          <cell r="B63">
            <v>1</v>
          </cell>
          <cell r="C63">
            <v>0</v>
          </cell>
        </row>
        <row r="64">
          <cell r="A64" t="str">
            <v>兴宁市龙田中学</v>
          </cell>
          <cell r="B64">
            <v>2</v>
          </cell>
          <cell r="C64">
            <v>1</v>
          </cell>
        </row>
        <row r="65">
          <cell r="A65" t="str">
            <v>兴宁市罗浮中学</v>
          </cell>
          <cell r="B65">
            <v>2</v>
          </cell>
          <cell r="C65">
            <v>1</v>
          </cell>
        </row>
        <row r="66">
          <cell r="A66" t="str">
            <v>兴宁市罗岗中学</v>
          </cell>
          <cell r="B66">
            <v>3</v>
          </cell>
          <cell r="C66">
            <v>3</v>
          </cell>
        </row>
        <row r="67">
          <cell r="A67" t="str">
            <v>兴宁市沐彬中学</v>
          </cell>
          <cell r="B67">
            <v>10</v>
          </cell>
          <cell r="C67">
            <v>6</v>
          </cell>
        </row>
        <row r="68">
          <cell r="A68" t="str">
            <v>兴宁市坭陂中学</v>
          </cell>
          <cell r="B68">
            <v>2</v>
          </cell>
          <cell r="C68">
            <v>1</v>
          </cell>
        </row>
        <row r="69">
          <cell r="A69" t="str">
            <v>兴宁市宁江中学</v>
          </cell>
          <cell r="B69">
            <v>3</v>
          </cell>
          <cell r="C69">
            <v>3</v>
          </cell>
        </row>
        <row r="70">
          <cell r="A70" t="str">
            <v>兴宁市宁塘中学</v>
          </cell>
          <cell r="B70">
            <v>1</v>
          </cell>
          <cell r="C70">
            <v>0</v>
          </cell>
        </row>
        <row r="71">
          <cell r="A71" t="str">
            <v>兴宁市宁中中学</v>
          </cell>
          <cell r="B71">
            <v>3</v>
          </cell>
          <cell r="C71">
            <v>2</v>
          </cell>
        </row>
        <row r="72">
          <cell r="A72" t="str">
            <v>兴宁市齐昌中学</v>
          </cell>
          <cell r="B72">
            <v>9</v>
          </cell>
          <cell r="C72">
            <v>6</v>
          </cell>
        </row>
        <row r="73">
          <cell r="A73" t="str">
            <v>兴宁市胜青学校</v>
          </cell>
          <cell r="B73">
            <v>0</v>
          </cell>
          <cell r="C73">
            <v>0</v>
          </cell>
        </row>
        <row r="74">
          <cell r="A74" t="str">
            <v>兴宁市石马中学</v>
          </cell>
          <cell r="B74">
            <v>1</v>
          </cell>
          <cell r="C74">
            <v>0</v>
          </cell>
        </row>
        <row r="75">
          <cell r="A75" t="str">
            <v>兴宁市实验学校</v>
          </cell>
          <cell r="B75">
            <v>8</v>
          </cell>
          <cell r="C75">
            <v>5</v>
          </cell>
        </row>
        <row r="76">
          <cell r="A76" t="str">
            <v>兴宁市水口中学</v>
          </cell>
          <cell r="B76">
            <v>1</v>
          </cell>
          <cell r="C76">
            <v>0</v>
          </cell>
        </row>
        <row r="77">
          <cell r="A77" t="str">
            <v>兴宁市水西学校</v>
          </cell>
          <cell r="B77">
            <v>0</v>
          </cell>
          <cell r="C77">
            <v>0</v>
          </cell>
        </row>
        <row r="78">
          <cell r="A78" t="str">
            <v>兴宁市司城中学</v>
          </cell>
          <cell r="B78">
            <v>0</v>
          </cell>
          <cell r="C78">
            <v>0</v>
          </cell>
        </row>
        <row r="79">
          <cell r="A79" t="str">
            <v>兴宁市宋声学校</v>
          </cell>
          <cell r="B79">
            <v>0</v>
          </cell>
          <cell r="C79">
            <v>0</v>
          </cell>
        </row>
        <row r="80">
          <cell r="A80" t="str">
            <v>兴宁市田家炳学校</v>
          </cell>
          <cell r="B80">
            <v>7</v>
          </cell>
          <cell r="C80">
            <v>5</v>
          </cell>
        </row>
        <row r="81">
          <cell r="A81" t="str">
            <v>兴宁市下堡中学</v>
          </cell>
          <cell r="B81">
            <v>1</v>
          </cell>
          <cell r="C81">
            <v>0</v>
          </cell>
        </row>
        <row r="82">
          <cell r="A82" t="str">
            <v>兴宁市新陂中学</v>
          </cell>
          <cell r="B82">
            <v>3</v>
          </cell>
          <cell r="C82">
            <v>2</v>
          </cell>
        </row>
        <row r="83">
          <cell r="A83" t="str">
            <v>兴宁市新圩中学</v>
          </cell>
          <cell r="B83">
            <v>1</v>
          </cell>
          <cell r="C83">
            <v>0</v>
          </cell>
        </row>
        <row r="84">
          <cell r="A84" t="str">
            <v>兴宁市兴民中学</v>
          </cell>
          <cell r="B84">
            <v>7</v>
          </cell>
          <cell r="C84">
            <v>4</v>
          </cell>
        </row>
        <row r="85">
          <cell r="A85" t="str">
            <v>兴宁市叶塘中学</v>
          </cell>
          <cell r="B85">
            <v>3</v>
          </cell>
          <cell r="C85">
            <v>3</v>
          </cell>
        </row>
        <row r="86">
          <cell r="A86" t="str">
            <v>兴宁市永和中学</v>
          </cell>
          <cell r="B86">
            <v>2</v>
          </cell>
          <cell r="C86">
            <v>1</v>
          </cell>
        </row>
        <row r="87">
          <cell r="A87" t="str">
            <v>兴宁市卓越中英文学校</v>
          </cell>
          <cell r="B87">
            <v>1</v>
          </cell>
          <cell r="C87">
            <v>0</v>
          </cell>
        </row>
        <row r="88">
          <cell r="A88" t="str">
            <v>兴宁市岗背中学</v>
          </cell>
          <cell r="B88">
            <v>2</v>
          </cell>
          <cell r="C88">
            <v>0</v>
          </cell>
        </row>
        <row r="89">
          <cell r="A89" t="str">
            <v>兴宁市坪洋中学</v>
          </cell>
          <cell r="B89">
            <v>0</v>
          </cell>
          <cell r="C89">
            <v>0</v>
          </cell>
        </row>
        <row r="90">
          <cell r="A90" t="str">
            <v>平远县八尺中学</v>
          </cell>
          <cell r="B90">
            <v>0</v>
          </cell>
          <cell r="C90">
            <v>0</v>
          </cell>
        </row>
        <row r="91">
          <cell r="A91" t="str">
            <v>平远县坝头学校</v>
          </cell>
          <cell r="B91">
            <v>0</v>
          </cell>
          <cell r="C91">
            <v>0</v>
          </cell>
        </row>
        <row r="92">
          <cell r="A92" t="str">
            <v>平远县差干学校</v>
          </cell>
          <cell r="B92">
            <v>0</v>
          </cell>
          <cell r="C92">
            <v>0</v>
          </cell>
        </row>
        <row r="93">
          <cell r="A93" t="str">
            <v>平远县城南中学</v>
          </cell>
          <cell r="B93">
            <v>5</v>
          </cell>
          <cell r="C93">
            <v>3</v>
          </cell>
        </row>
        <row r="94">
          <cell r="A94" t="str">
            <v>平远县冬青学校</v>
          </cell>
          <cell r="B94">
            <v>0</v>
          </cell>
          <cell r="C94">
            <v>0</v>
          </cell>
        </row>
        <row r="95">
          <cell r="A95" t="str">
            <v>平远县河头中学</v>
          </cell>
          <cell r="B95">
            <v>0</v>
          </cell>
          <cell r="C95">
            <v>0</v>
          </cell>
        </row>
        <row r="96">
          <cell r="A96" t="str">
            <v>平远县热柘中学</v>
          </cell>
          <cell r="B96">
            <v>0</v>
          </cell>
          <cell r="C96">
            <v>0</v>
          </cell>
        </row>
        <row r="97">
          <cell r="A97" t="str">
            <v>平远县仁居中学</v>
          </cell>
          <cell r="B97">
            <v>0</v>
          </cell>
          <cell r="C97">
            <v>0</v>
          </cell>
        </row>
        <row r="98">
          <cell r="A98" t="str">
            <v>平远县石正中学</v>
          </cell>
          <cell r="B98">
            <v>2</v>
          </cell>
          <cell r="C98">
            <v>1</v>
          </cell>
        </row>
        <row r="99">
          <cell r="A99" t="str">
            <v>平远县实验中学</v>
          </cell>
          <cell r="B99">
            <v>3</v>
          </cell>
          <cell r="C99">
            <v>1</v>
          </cell>
        </row>
        <row r="100">
          <cell r="A100" t="str">
            <v>平远县泗水学校</v>
          </cell>
          <cell r="B100">
            <v>0</v>
          </cell>
          <cell r="C100">
            <v>0</v>
          </cell>
        </row>
        <row r="101">
          <cell r="A101" t="str">
            <v>平远县田家炳中学</v>
          </cell>
          <cell r="B101">
            <v>5</v>
          </cell>
          <cell r="C101">
            <v>3</v>
          </cell>
        </row>
        <row r="102">
          <cell r="A102" t="str">
            <v>平远县铁民中学</v>
          </cell>
          <cell r="B102">
            <v>2</v>
          </cell>
          <cell r="C102">
            <v>1</v>
          </cell>
        </row>
        <row r="103">
          <cell r="A103" t="str">
            <v>平远县长田学校</v>
          </cell>
          <cell r="B103">
            <v>0</v>
          </cell>
          <cell r="C103">
            <v>0</v>
          </cell>
        </row>
        <row r="104">
          <cell r="A104" t="str">
            <v>平远县中行中学</v>
          </cell>
          <cell r="B104">
            <v>0</v>
          </cell>
          <cell r="C104">
            <v>0</v>
          </cell>
        </row>
        <row r="105">
          <cell r="A105" t="str">
            <v>平远中学</v>
          </cell>
          <cell r="B105">
            <v>2</v>
          </cell>
          <cell r="C105">
            <v>0</v>
          </cell>
        </row>
        <row r="106">
          <cell r="A106" t="str">
            <v>蕉华田家炳学校</v>
          </cell>
          <cell r="B106">
            <v>0</v>
          </cell>
          <cell r="C106">
            <v>0</v>
          </cell>
        </row>
        <row r="107">
          <cell r="A107" t="str">
            <v>蕉岭县北磜学校</v>
          </cell>
          <cell r="B107">
            <v>0</v>
          </cell>
          <cell r="C107">
            <v>0</v>
          </cell>
        </row>
        <row r="108">
          <cell r="A108" t="str">
            <v>蕉岭县城镇中学</v>
          </cell>
          <cell r="B108">
            <v>1</v>
          </cell>
          <cell r="C108">
            <v>0</v>
          </cell>
        </row>
        <row r="109">
          <cell r="A109" t="str">
            <v>蕉岭县逢甲中学</v>
          </cell>
          <cell r="B109">
            <v>0</v>
          </cell>
          <cell r="C109">
            <v>0</v>
          </cell>
        </row>
        <row r="110">
          <cell r="A110" t="str">
            <v>蕉岭县高思学校</v>
          </cell>
          <cell r="B110">
            <v>0</v>
          </cell>
          <cell r="C110">
            <v>0</v>
          </cell>
        </row>
        <row r="111">
          <cell r="A111" t="str">
            <v>蕉岭县广福学校</v>
          </cell>
          <cell r="B111">
            <v>1</v>
          </cell>
          <cell r="C111">
            <v>0</v>
          </cell>
        </row>
        <row r="112">
          <cell r="A112" t="str">
            <v>蕉岭县华侨中学</v>
          </cell>
          <cell r="B112">
            <v>0</v>
          </cell>
          <cell r="C112">
            <v>0</v>
          </cell>
        </row>
        <row r="113">
          <cell r="A113" t="str">
            <v>蕉岭县蕉岭中学</v>
          </cell>
          <cell r="B113">
            <v>5</v>
          </cell>
          <cell r="C113">
            <v>3</v>
          </cell>
        </row>
        <row r="114">
          <cell r="A114" t="str">
            <v>蕉岭县晋元中学</v>
          </cell>
          <cell r="B114">
            <v>0</v>
          </cell>
          <cell r="C114">
            <v>0</v>
          </cell>
        </row>
        <row r="115">
          <cell r="A115" t="str">
            <v>蕉岭县蓝坊学校</v>
          </cell>
          <cell r="B115">
            <v>0</v>
          </cell>
          <cell r="C115">
            <v>0</v>
          </cell>
        </row>
        <row r="116">
          <cell r="A116" t="str">
            <v>蕉岭县南磜学校</v>
          </cell>
          <cell r="B116">
            <v>0</v>
          </cell>
          <cell r="C116">
            <v>0</v>
          </cell>
        </row>
        <row r="117">
          <cell r="A117" t="str">
            <v>蕉岭县实验中学</v>
          </cell>
          <cell r="B117">
            <v>6</v>
          </cell>
          <cell r="C117">
            <v>4</v>
          </cell>
        </row>
        <row r="118">
          <cell r="A118" t="str">
            <v>蕉岭县新铺中学</v>
          </cell>
          <cell r="B118">
            <v>1</v>
          </cell>
          <cell r="C118">
            <v>0</v>
          </cell>
        </row>
        <row r="119">
          <cell r="A119" t="str">
            <v>蕉岭县徐溪中学</v>
          </cell>
          <cell r="B119">
            <v>0</v>
          </cell>
          <cell r="C119">
            <v>0</v>
          </cell>
        </row>
        <row r="120">
          <cell r="A120" t="str">
            <v>蕉岭县镇平中学</v>
          </cell>
          <cell r="B120">
            <v>5</v>
          </cell>
          <cell r="C120">
            <v>3</v>
          </cell>
        </row>
        <row r="121">
          <cell r="A121" t="str">
            <v>大埔县百侯中学</v>
          </cell>
          <cell r="B121">
            <v>0</v>
          </cell>
          <cell r="C121">
            <v>0</v>
          </cell>
        </row>
        <row r="122">
          <cell r="A122" t="str">
            <v>大埔县大东镇实验学校</v>
          </cell>
          <cell r="B122">
            <v>0</v>
          </cell>
          <cell r="C122">
            <v>0</v>
          </cell>
        </row>
        <row r="123">
          <cell r="A123" t="str">
            <v>大埔县大麻镇英雅家炳学校</v>
          </cell>
          <cell r="B123">
            <v>0</v>
          </cell>
          <cell r="C123">
            <v>0</v>
          </cell>
        </row>
        <row r="124">
          <cell r="A124" t="str">
            <v>大埔县大麻中学</v>
          </cell>
          <cell r="B124">
            <v>1</v>
          </cell>
          <cell r="C124">
            <v>0</v>
          </cell>
        </row>
        <row r="125">
          <cell r="A125" t="str">
            <v>大埔县大埔中学</v>
          </cell>
          <cell r="B125">
            <v>3</v>
          </cell>
          <cell r="C125">
            <v>1</v>
          </cell>
        </row>
        <row r="126">
          <cell r="A126" t="str">
            <v>大埔县枫朗镇双溪学校</v>
          </cell>
          <cell r="B126">
            <v>0</v>
          </cell>
          <cell r="C126">
            <v>0</v>
          </cell>
        </row>
        <row r="127">
          <cell r="A127" t="str">
            <v>大埔县高陂镇平原学校</v>
          </cell>
          <cell r="B127">
            <v>0</v>
          </cell>
          <cell r="C127">
            <v>0</v>
          </cell>
        </row>
        <row r="128">
          <cell r="A128" t="str">
            <v>大埔县高陂中学</v>
          </cell>
          <cell r="B128">
            <v>1</v>
          </cell>
          <cell r="C128">
            <v>0</v>
          </cell>
        </row>
        <row r="129">
          <cell r="A129" t="str">
            <v>大埔县古埜中学</v>
          </cell>
          <cell r="B129">
            <v>2</v>
          </cell>
          <cell r="C129">
            <v>1</v>
          </cell>
        </row>
        <row r="130">
          <cell r="A130" t="str">
            <v>大埔县桃源中学</v>
          </cell>
          <cell r="B130">
            <v>1</v>
          </cell>
          <cell r="C130">
            <v>0</v>
          </cell>
        </row>
        <row r="131">
          <cell r="A131" t="str">
            <v>大埔县光德镇家炳实验学校</v>
          </cell>
          <cell r="B131">
            <v>1</v>
          </cell>
          <cell r="C131">
            <v>0</v>
          </cell>
        </row>
        <row r="132">
          <cell r="A132" t="str">
            <v>大埔县广德中学</v>
          </cell>
          <cell r="B132">
            <v>0</v>
          </cell>
          <cell r="C132">
            <v>0</v>
          </cell>
        </row>
        <row r="133">
          <cell r="A133" t="str">
            <v>大埔县虎山中学</v>
          </cell>
          <cell r="B133">
            <v>3</v>
          </cell>
          <cell r="C133">
            <v>2</v>
          </cell>
        </row>
        <row r="134">
          <cell r="A134" t="str">
            <v>大埔县华侨中学</v>
          </cell>
          <cell r="B134">
            <v>4</v>
          </cell>
          <cell r="C134">
            <v>3</v>
          </cell>
        </row>
        <row r="135">
          <cell r="A135" t="str">
            <v>大埔县家炳第二中学</v>
          </cell>
          <cell r="B135">
            <v>3</v>
          </cell>
          <cell r="C135">
            <v>1</v>
          </cell>
        </row>
        <row r="136">
          <cell r="A136" t="str">
            <v>大埔县家炳第一中学</v>
          </cell>
          <cell r="B136">
            <v>9</v>
          </cell>
          <cell r="C136">
            <v>6</v>
          </cell>
        </row>
        <row r="137">
          <cell r="A137" t="str">
            <v>大埔县埔北中学</v>
          </cell>
          <cell r="B137">
            <v>0</v>
          </cell>
          <cell r="C137">
            <v>0</v>
          </cell>
        </row>
        <row r="138">
          <cell r="A138" t="str">
            <v>大埔县青溪镇实验学校</v>
          </cell>
          <cell r="B138">
            <v>0</v>
          </cell>
          <cell r="C138">
            <v>0</v>
          </cell>
        </row>
        <row r="139">
          <cell r="A139" t="str">
            <v>大埔县三河镇梓里学校</v>
          </cell>
          <cell r="B139">
            <v>0</v>
          </cell>
          <cell r="C139">
            <v>0</v>
          </cell>
        </row>
        <row r="140">
          <cell r="A140" t="str">
            <v>大埔县三河中学</v>
          </cell>
          <cell r="B140">
            <v>0</v>
          </cell>
          <cell r="C140">
            <v>0</v>
          </cell>
        </row>
        <row r="141">
          <cell r="A141" t="str">
            <v>大埔县石云中学</v>
          </cell>
          <cell r="B141">
            <v>0</v>
          </cell>
          <cell r="C141">
            <v>0</v>
          </cell>
        </row>
        <row r="142">
          <cell r="A142" t="str">
            <v>大埔县田家炳实验中学</v>
          </cell>
          <cell r="B142">
            <v>5</v>
          </cell>
          <cell r="C142">
            <v>3</v>
          </cell>
        </row>
        <row r="143">
          <cell r="A143" t="str">
            <v>大埔县西河镇横溪学校</v>
          </cell>
          <cell r="B143">
            <v>0</v>
          </cell>
          <cell r="C143">
            <v>0</v>
          </cell>
        </row>
        <row r="144">
          <cell r="A144" t="str">
            <v>大埔县西河中学</v>
          </cell>
          <cell r="B144">
            <v>0</v>
          </cell>
          <cell r="C144">
            <v>0</v>
          </cell>
        </row>
        <row r="145">
          <cell r="A145" t="str">
            <v>大埔县西岭实验学校</v>
          </cell>
          <cell r="B145">
            <v>6</v>
          </cell>
          <cell r="C145">
            <v>4</v>
          </cell>
        </row>
        <row r="146">
          <cell r="A146" t="str">
            <v>大埔县银江镇实验学校</v>
          </cell>
          <cell r="B146">
            <v>0</v>
          </cell>
          <cell r="C146">
            <v>0</v>
          </cell>
        </row>
        <row r="147">
          <cell r="A147" t="str">
            <v>大埔县洲瑞镇实验学校</v>
          </cell>
          <cell r="B147">
            <v>0</v>
          </cell>
          <cell r="C147">
            <v>0</v>
          </cell>
        </row>
        <row r="148">
          <cell r="A148" t="str">
            <v>丰顺县八乡山学校</v>
          </cell>
          <cell r="B148">
            <v>0</v>
          </cell>
          <cell r="C148">
            <v>0</v>
          </cell>
        </row>
        <row r="149">
          <cell r="A149" t="str">
            <v>丰顺县茶背学校</v>
          </cell>
          <cell r="B149">
            <v>1</v>
          </cell>
          <cell r="C149">
            <v>0</v>
          </cell>
        </row>
        <row r="150">
          <cell r="A150" t="str">
            <v>丰顺县大龙华学校</v>
          </cell>
          <cell r="B150">
            <v>0</v>
          </cell>
          <cell r="C150">
            <v>0</v>
          </cell>
        </row>
        <row r="151">
          <cell r="A151" t="str">
            <v>丰顺县大同学校</v>
          </cell>
          <cell r="B151">
            <v>2</v>
          </cell>
          <cell r="C151">
            <v>1</v>
          </cell>
        </row>
        <row r="152">
          <cell r="A152" t="str">
            <v>丰顺县第一中学</v>
          </cell>
          <cell r="B152">
            <v>2</v>
          </cell>
          <cell r="C152">
            <v>1</v>
          </cell>
        </row>
        <row r="153">
          <cell r="A153" t="str">
            <v>丰顺县东海中学</v>
          </cell>
          <cell r="B153">
            <v>2</v>
          </cell>
          <cell r="C153">
            <v>1</v>
          </cell>
        </row>
        <row r="154">
          <cell r="A154" t="str">
            <v>丰顺县东留中学</v>
          </cell>
          <cell r="B154">
            <v>3</v>
          </cell>
          <cell r="C154">
            <v>2</v>
          </cell>
        </row>
        <row r="155">
          <cell r="A155" t="str">
            <v>丰顺县丰良中学</v>
          </cell>
          <cell r="B155">
            <v>4</v>
          </cell>
          <cell r="C155">
            <v>3</v>
          </cell>
        </row>
        <row r="156">
          <cell r="A156" t="str">
            <v>丰顺县丰顺中学</v>
          </cell>
          <cell r="B156">
            <v>2</v>
          </cell>
          <cell r="C156">
            <v>1</v>
          </cell>
        </row>
        <row r="157">
          <cell r="A157" t="str">
            <v>丰顺县黄金中学</v>
          </cell>
          <cell r="B157">
            <v>3</v>
          </cell>
          <cell r="C157">
            <v>1</v>
          </cell>
        </row>
        <row r="158">
          <cell r="A158" t="str">
            <v>丰顺县建桥中学</v>
          </cell>
          <cell r="B158">
            <v>2</v>
          </cell>
          <cell r="C158">
            <v>1</v>
          </cell>
        </row>
        <row r="159">
          <cell r="A159" t="str">
            <v>丰顺县径门学校</v>
          </cell>
          <cell r="B159">
            <v>0</v>
          </cell>
          <cell r="C159">
            <v>0</v>
          </cell>
        </row>
        <row r="160">
          <cell r="A160" t="str">
            <v>丰顺县龙岗学校</v>
          </cell>
          <cell r="B160">
            <v>0</v>
          </cell>
          <cell r="C160">
            <v>0</v>
          </cell>
        </row>
        <row r="161">
          <cell r="A161" t="str">
            <v>丰顺县龙泉中学</v>
          </cell>
          <cell r="B161">
            <v>1</v>
          </cell>
          <cell r="C161">
            <v>0</v>
          </cell>
        </row>
        <row r="162">
          <cell r="A162" t="str">
            <v>丰顺县龙山中学</v>
          </cell>
          <cell r="B162">
            <v>4</v>
          </cell>
          <cell r="C162">
            <v>3</v>
          </cell>
        </row>
        <row r="163">
          <cell r="A163" t="str">
            <v>丰顺县潘田第二学校</v>
          </cell>
          <cell r="B163">
            <v>0</v>
          </cell>
          <cell r="C163">
            <v>0</v>
          </cell>
        </row>
        <row r="164">
          <cell r="A164" t="str">
            <v>丰顺县潘田中学</v>
          </cell>
          <cell r="B164">
            <v>1</v>
          </cell>
          <cell r="C164">
            <v>0</v>
          </cell>
        </row>
        <row r="165">
          <cell r="A165" t="str">
            <v>丰顺县千顷学校</v>
          </cell>
          <cell r="B165">
            <v>0</v>
          </cell>
          <cell r="C165">
            <v>0</v>
          </cell>
        </row>
        <row r="166">
          <cell r="A166" t="str">
            <v>丰顺县球山中学</v>
          </cell>
          <cell r="B166">
            <v>3</v>
          </cell>
          <cell r="C166">
            <v>2</v>
          </cell>
        </row>
        <row r="167">
          <cell r="A167" t="str">
            <v>丰顺县三友联合学校</v>
          </cell>
          <cell r="B167">
            <v>0</v>
          </cell>
          <cell r="C167">
            <v>0</v>
          </cell>
        </row>
        <row r="168">
          <cell r="A168" t="str">
            <v>丰顺县三友中学</v>
          </cell>
          <cell r="B168">
            <v>0</v>
          </cell>
          <cell r="C168">
            <v>0</v>
          </cell>
        </row>
        <row r="169">
          <cell r="A169" t="str">
            <v>丰顺县砂田学校</v>
          </cell>
          <cell r="B169">
            <v>1</v>
          </cell>
          <cell r="C169">
            <v>0</v>
          </cell>
        </row>
        <row r="170">
          <cell r="A170" t="str">
            <v>丰顺县上八乡学校</v>
          </cell>
          <cell r="B170">
            <v>0</v>
          </cell>
          <cell r="C170">
            <v>0</v>
          </cell>
        </row>
        <row r="171">
          <cell r="A171" t="str">
            <v>丰顺县石江中学</v>
          </cell>
          <cell r="B171">
            <v>2</v>
          </cell>
          <cell r="C171">
            <v>1</v>
          </cell>
        </row>
        <row r="172">
          <cell r="A172" t="str">
            <v>丰顺县实验中学</v>
          </cell>
          <cell r="B172">
            <v>2</v>
          </cell>
          <cell r="C172">
            <v>1</v>
          </cell>
        </row>
        <row r="173">
          <cell r="A173" t="str">
            <v>丰顺县潭江中学</v>
          </cell>
          <cell r="B173">
            <v>1</v>
          </cell>
          <cell r="C173">
            <v>0</v>
          </cell>
        </row>
        <row r="174">
          <cell r="A174" t="str">
            <v>丰顺县潭山学校</v>
          </cell>
          <cell r="B174">
            <v>0</v>
          </cell>
          <cell r="C174">
            <v>0</v>
          </cell>
        </row>
        <row r="175">
          <cell r="A175" t="str">
            <v>丰顺县汤坑镇第二中学</v>
          </cell>
          <cell r="B175">
            <v>3</v>
          </cell>
          <cell r="C175">
            <v>2</v>
          </cell>
        </row>
        <row r="176">
          <cell r="A176" t="str">
            <v>丰顺县汤坑中学</v>
          </cell>
          <cell r="B176">
            <v>12</v>
          </cell>
          <cell r="C176">
            <v>8</v>
          </cell>
        </row>
        <row r="177">
          <cell r="A177" t="str">
            <v>丰顺县汤西中学</v>
          </cell>
          <cell r="B177">
            <v>1</v>
          </cell>
          <cell r="C177">
            <v>0</v>
          </cell>
        </row>
        <row r="178">
          <cell r="A178" t="str">
            <v>丰顺县小胜中学</v>
          </cell>
          <cell r="B178">
            <v>1</v>
          </cell>
          <cell r="C178">
            <v>0</v>
          </cell>
        </row>
        <row r="179">
          <cell r="A179" t="str">
            <v>丰顺县颍川中学</v>
          </cell>
          <cell r="B179">
            <v>2</v>
          </cell>
          <cell r="C179">
            <v>1</v>
          </cell>
        </row>
        <row r="180">
          <cell r="A180" t="str">
            <v>五华县安流中学</v>
          </cell>
          <cell r="B180">
            <v>2</v>
          </cell>
          <cell r="C180">
            <v>1</v>
          </cell>
        </row>
        <row r="181">
          <cell r="A181" t="str">
            <v>五华县城镇中学</v>
          </cell>
          <cell r="B181">
            <v>2</v>
          </cell>
          <cell r="C181">
            <v>1</v>
          </cell>
        </row>
        <row r="182">
          <cell r="A182" t="str">
            <v>五华县萃文中学</v>
          </cell>
          <cell r="B182">
            <v>2</v>
          </cell>
          <cell r="C182">
            <v>1</v>
          </cell>
        </row>
        <row r="183">
          <cell r="A183" t="str">
            <v>五华县大都中学</v>
          </cell>
          <cell r="B183">
            <v>2</v>
          </cell>
          <cell r="C183">
            <v>1</v>
          </cell>
        </row>
        <row r="184">
          <cell r="A184" t="str">
            <v>五华县大田学校</v>
          </cell>
          <cell r="B184">
            <v>2</v>
          </cell>
          <cell r="C184">
            <v>1</v>
          </cell>
        </row>
        <row r="185">
          <cell r="A185" t="str">
            <v>五华县登畲学校</v>
          </cell>
          <cell r="B185">
            <v>1</v>
          </cell>
          <cell r="C185">
            <v>0</v>
          </cell>
        </row>
        <row r="186">
          <cell r="A186" t="str">
            <v>五华县洞口学校</v>
          </cell>
          <cell r="B186">
            <v>1</v>
          </cell>
          <cell r="C186">
            <v>0</v>
          </cell>
        </row>
        <row r="187">
          <cell r="A187" t="str">
            <v>五华县端本中学</v>
          </cell>
          <cell r="B187">
            <v>3</v>
          </cell>
          <cell r="C187">
            <v>1</v>
          </cell>
        </row>
        <row r="188">
          <cell r="A188" t="str">
            <v>五华县洑溪学校</v>
          </cell>
          <cell r="B188">
            <v>1</v>
          </cell>
          <cell r="C188">
            <v>0</v>
          </cell>
        </row>
        <row r="189">
          <cell r="A189" t="str">
            <v>五华县高级中学</v>
          </cell>
          <cell r="B189">
            <v>2</v>
          </cell>
          <cell r="C189">
            <v>1</v>
          </cell>
        </row>
        <row r="190">
          <cell r="A190" t="str">
            <v>五华县郭田学校</v>
          </cell>
          <cell r="B190">
            <v>4</v>
          </cell>
          <cell r="C190">
            <v>3</v>
          </cell>
        </row>
        <row r="191">
          <cell r="A191" t="str">
            <v>五华县河东中学</v>
          </cell>
          <cell r="B191">
            <v>5</v>
          </cell>
          <cell r="C191">
            <v>4</v>
          </cell>
        </row>
        <row r="192">
          <cell r="A192" t="str">
            <v>五华县河口学校</v>
          </cell>
          <cell r="B192">
            <v>0</v>
          </cell>
          <cell r="C192">
            <v>0</v>
          </cell>
        </row>
        <row r="193">
          <cell r="A193" t="str">
            <v>五华县华东中学</v>
          </cell>
          <cell r="B193">
            <v>7</v>
          </cell>
          <cell r="C193">
            <v>5</v>
          </cell>
        </row>
        <row r="194">
          <cell r="A194" t="str">
            <v>五华县华民中学</v>
          </cell>
          <cell r="B194">
            <v>2</v>
          </cell>
          <cell r="C194">
            <v>1</v>
          </cell>
        </row>
        <row r="195">
          <cell r="A195" t="str">
            <v>五华县华南中学</v>
          </cell>
          <cell r="B195">
            <v>3</v>
          </cell>
          <cell r="C195">
            <v>3</v>
          </cell>
        </row>
        <row r="196">
          <cell r="A196" t="str">
            <v>五华县华强学校</v>
          </cell>
          <cell r="B196">
            <v>2</v>
          </cell>
          <cell r="C196">
            <v>1</v>
          </cell>
        </row>
        <row r="197">
          <cell r="A197" t="str">
            <v>五华县华西中学</v>
          </cell>
          <cell r="B197">
            <v>3</v>
          </cell>
          <cell r="C197">
            <v>3</v>
          </cell>
        </row>
        <row r="198">
          <cell r="A198" t="str">
            <v>五华县华新中学</v>
          </cell>
          <cell r="B198">
            <v>8</v>
          </cell>
          <cell r="C198">
            <v>5</v>
          </cell>
        </row>
        <row r="199">
          <cell r="A199" t="str">
            <v>五华县华阳中学</v>
          </cell>
          <cell r="B199">
            <v>6</v>
          </cell>
          <cell r="C199">
            <v>4</v>
          </cell>
        </row>
        <row r="200">
          <cell r="A200" t="str">
            <v>五华县皇华中学</v>
          </cell>
          <cell r="B200">
            <v>4</v>
          </cell>
          <cell r="C200">
            <v>3</v>
          </cell>
        </row>
        <row r="201">
          <cell r="A201" t="str">
            <v>五华县黎塘学校</v>
          </cell>
          <cell r="B201">
            <v>0</v>
          </cell>
          <cell r="C201">
            <v>0</v>
          </cell>
        </row>
        <row r="202">
          <cell r="A202" t="str">
            <v>五华县龙村中学</v>
          </cell>
          <cell r="B202">
            <v>3</v>
          </cell>
          <cell r="C202">
            <v>1</v>
          </cell>
        </row>
        <row r="203">
          <cell r="A203" t="str">
            <v>五华县罗湖黄冈实验学校</v>
          </cell>
          <cell r="B203">
            <v>0</v>
          </cell>
          <cell r="C203">
            <v>0</v>
          </cell>
        </row>
        <row r="204">
          <cell r="A204" t="str">
            <v>五华县梅林中学</v>
          </cell>
          <cell r="B204">
            <v>6</v>
          </cell>
          <cell r="C204">
            <v>4</v>
          </cell>
        </row>
        <row r="205">
          <cell r="A205" t="str">
            <v>五华县棉洋中学</v>
          </cell>
          <cell r="B205">
            <v>5</v>
          </cell>
          <cell r="C205">
            <v>4</v>
          </cell>
        </row>
        <row r="206">
          <cell r="A206" t="str">
            <v>五华县平安学校</v>
          </cell>
          <cell r="B206">
            <v>1</v>
          </cell>
          <cell r="C206">
            <v>0</v>
          </cell>
        </row>
        <row r="207">
          <cell r="A207" t="str">
            <v>五华县平南中学</v>
          </cell>
          <cell r="B207">
            <v>4</v>
          </cell>
          <cell r="C207">
            <v>3</v>
          </cell>
        </row>
        <row r="208">
          <cell r="A208" t="str">
            <v>五华县蒲江学校</v>
          </cell>
          <cell r="B208">
            <v>1</v>
          </cell>
          <cell r="C208">
            <v>0</v>
          </cell>
        </row>
        <row r="209">
          <cell r="A209" t="str">
            <v>五华县桥江中学</v>
          </cell>
          <cell r="B209">
            <v>2</v>
          </cell>
          <cell r="C209">
            <v>1</v>
          </cell>
        </row>
        <row r="210">
          <cell r="A210" t="str">
            <v>五华县实验学校</v>
          </cell>
          <cell r="B210">
            <v>5</v>
          </cell>
          <cell r="C210">
            <v>3</v>
          </cell>
        </row>
        <row r="211">
          <cell r="A211" t="str">
            <v>五华县双华中学</v>
          </cell>
          <cell r="B211">
            <v>4</v>
          </cell>
          <cell r="C211">
            <v>3</v>
          </cell>
        </row>
        <row r="212">
          <cell r="A212" t="str">
            <v>五华县双头中学</v>
          </cell>
          <cell r="B212">
            <v>2</v>
          </cell>
          <cell r="C212">
            <v>1</v>
          </cell>
        </row>
        <row r="213">
          <cell r="A213" t="str">
            <v>五华县水寨中学</v>
          </cell>
          <cell r="B213">
            <v>2</v>
          </cell>
          <cell r="C213">
            <v>1</v>
          </cell>
        </row>
        <row r="214">
          <cell r="A214" t="str">
            <v>五华县太坪学校</v>
          </cell>
          <cell r="B214">
            <v>1</v>
          </cell>
          <cell r="C214">
            <v>0</v>
          </cell>
        </row>
        <row r="215">
          <cell r="A215" t="str">
            <v>五华县潭江中学</v>
          </cell>
          <cell r="B215">
            <v>5</v>
          </cell>
          <cell r="C215">
            <v>3</v>
          </cell>
        </row>
        <row r="216">
          <cell r="A216" t="str">
            <v>五华县塘湖学校</v>
          </cell>
          <cell r="B216">
            <v>1</v>
          </cell>
          <cell r="C216">
            <v>0</v>
          </cell>
        </row>
        <row r="217">
          <cell r="A217" t="str">
            <v>五华县万龙中学</v>
          </cell>
          <cell r="B217">
            <v>2</v>
          </cell>
          <cell r="C217">
            <v>1</v>
          </cell>
        </row>
        <row r="218">
          <cell r="A218" t="str">
            <v>五华县文葵中学</v>
          </cell>
          <cell r="B218">
            <v>1</v>
          </cell>
          <cell r="C218">
            <v>0</v>
          </cell>
        </row>
        <row r="219">
          <cell r="A219" t="str">
            <v>五华县五福学校</v>
          </cell>
          <cell r="B219">
            <v>0</v>
          </cell>
          <cell r="C219">
            <v>0</v>
          </cell>
        </row>
        <row r="220">
          <cell r="A220" t="str">
            <v>五华县五华中学</v>
          </cell>
          <cell r="B220">
            <v>2</v>
          </cell>
          <cell r="C220">
            <v>1</v>
          </cell>
        </row>
        <row r="221">
          <cell r="A221" t="str">
            <v>五华县夏阜学校</v>
          </cell>
          <cell r="B221">
            <v>1</v>
          </cell>
          <cell r="C221">
            <v>0</v>
          </cell>
        </row>
        <row r="222">
          <cell r="A222" t="str">
            <v>五华县硝芳中学</v>
          </cell>
          <cell r="B222">
            <v>4</v>
          </cell>
          <cell r="C222">
            <v>3</v>
          </cell>
        </row>
        <row r="223">
          <cell r="A223" t="str">
            <v>五华县小都实验学校</v>
          </cell>
          <cell r="B223">
            <v>3</v>
          </cell>
          <cell r="C223">
            <v>2</v>
          </cell>
        </row>
        <row r="224">
          <cell r="A224" t="str">
            <v>五华县新新学校</v>
          </cell>
          <cell r="B224">
            <v>1</v>
          </cell>
          <cell r="C224">
            <v>0</v>
          </cell>
        </row>
        <row r="225">
          <cell r="A225" t="str">
            <v>五华县兴华中学</v>
          </cell>
          <cell r="B225">
            <v>11</v>
          </cell>
          <cell r="C225">
            <v>7</v>
          </cell>
        </row>
        <row r="226">
          <cell r="A226" t="str">
            <v>五华县兴林学校</v>
          </cell>
          <cell r="B226">
            <v>0</v>
          </cell>
          <cell r="C226">
            <v>0</v>
          </cell>
        </row>
        <row r="227">
          <cell r="A227" t="str">
            <v>五华县油田中学</v>
          </cell>
          <cell r="B227">
            <v>2</v>
          </cell>
          <cell r="C227">
            <v>1</v>
          </cell>
        </row>
        <row r="228">
          <cell r="A228" t="str">
            <v>五华县中兴学校</v>
          </cell>
          <cell r="B228">
            <v>1</v>
          </cell>
          <cell r="C228">
            <v>0</v>
          </cell>
        </row>
        <row r="229">
          <cell r="A229" t="str">
            <v>五华县中英文实验学校</v>
          </cell>
          <cell r="B229">
            <v>7</v>
          </cell>
          <cell r="C229">
            <v>4</v>
          </cell>
        </row>
        <row r="230">
          <cell r="A230" t="str">
            <v>五华县周江中学</v>
          </cell>
          <cell r="B230">
            <v>3</v>
          </cell>
          <cell r="C230">
            <v>1</v>
          </cell>
        </row>
        <row r="231">
          <cell r="A231" t="str">
            <v>五华县转水中学</v>
          </cell>
          <cell r="B231">
            <v>2</v>
          </cell>
          <cell r="C231">
            <v>1</v>
          </cell>
        </row>
        <row r="232">
          <cell r="A232" t="str">
            <v>五华县梓皋学校</v>
          </cell>
          <cell r="B232">
            <v>0</v>
          </cell>
          <cell r="C2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90" zoomScaleNormal="90" topLeftCell="A19" workbookViewId="0">
      <selection activeCell="L30" sqref="L30"/>
    </sheetView>
  </sheetViews>
  <sheetFormatPr defaultColWidth="8.88333333333333" defaultRowHeight="15.75"/>
  <cols>
    <col min="1" max="1" width="7.75" style="3" customWidth="1"/>
    <col min="2" max="2" width="8.88333333333333" style="4"/>
    <col min="3" max="3" width="31.5" style="5" customWidth="1"/>
    <col min="4" max="4" width="14.25" style="4" customWidth="1"/>
    <col min="5" max="6" width="17.6333333333333" style="6" customWidth="1"/>
    <col min="7" max="8" width="17.6333333333333" style="4" customWidth="1"/>
    <col min="9" max="9" width="8.88333333333333" style="4"/>
    <col min="10" max="10" width="12.8916666666667" style="4"/>
    <col min="11" max="11" width="8.88333333333333" style="4"/>
    <col min="12" max="12" width="12.8916666666667" style="4"/>
    <col min="13" max="16384" width="8.88333333333333" style="4"/>
  </cols>
  <sheetData>
    <row r="1" ht="53" customHeight="1" spans="1:12">
      <c r="A1" s="7" t="s">
        <v>0</v>
      </c>
      <c r="B1" s="7"/>
      <c r="C1" s="7"/>
      <c r="D1" s="7"/>
      <c r="E1" s="7"/>
      <c r="F1" s="7"/>
      <c r="G1" s="7"/>
      <c r="H1" s="7"/>
    </row>
    <row r="2" ht="25" customHeight="1" spans="1:12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/>
      <c r="G2" s="11"/>
      <c r="H2" s="12"/>
      <c r="J2" s="13"/>
      <c r="K2" s="13"/>
      <c r="L2" s="13"/>
    </row>
    <row r="3" ht="36" customHeight="1" spans="1:12">
      <c r="A3" s="14"/>
      <c r="B3" s="14"/>
      <c r="C3" s="14"/>
      <c r="D3" s="15"/>
      <c r="E3" s="16" t="s">
        <v>6</v>
      </c>
      <c r="F3" s="16" t="s">
        <v>7</v>
      </c>
      <c r="G3" s="17" t="s">
        <v>8</v>
      </c>
      <c r="H3" s="18" t="s">
        <v>9</v>
      </c>
      <c r="J3" s="13"/>
      <c r="K3" s="13"/>
      <c r="L3" s="13"/>
    </row>
    <row r="4" s="1" customFormat="1" ht="22" customHeight="1" spans="1:12">
      <c r="A4" s="19">
        <v>1</v>
      </c>
      <c r="B4" s="20" t="s">
        <v>10</v>
      </c>
      <c r="C4" s="21" t="s">
        <v>11</v>
      </c>
      <c r="D4" s="22">
        <v>628</v>
      </c>
      <c r="E4" s="23">
        <f>VLOOKUP(C4,[1]Sheet1!$A$2:$C$232,2,0)</f>
        <v>7</v>
      </c>
      <c r="F4" s="23">
        <f>VLOOKUP(C4,[1]Sheet1!$A$2:$C$232,3,0)</f>
        <v>4</v>
      </c>
      <c r="G4" s="24">
        <v>12</v>
      </c>
      <c r="H4" s="25">
        <v>4</v>
      </c>
    </row>
    <row r="5" s="1" customFormat="1" ht="22" customHeight="1" spans="1:12">
      <c r="A5" s="19">
        <v>2</v>
      </c>
      <c r="B5" s="26"/>
      <c r="C5" s="21" t="s">
        <v>12</v>
      </c>
      <c r="D5" s="22">
        <v>186</v>
      </c>
      <c r="E5" s="23">
        <f>VLOOKUP(C5,[1]Sheet1!$A$2:$C$232,2,0)</f>
        <v>2</v>
      </c>
      <c r="F5" s="23">
        <f>VLOOKUP(C5,[1]Sheet1!$A$2:$C$232,3,0)</f>
        <v>1</v>
      </c>
      <c r="G5" s="24">
        <v>3</v>
      </c>
      <c r="H5" s="25">
        <v>1</v>
      </c>
    </row>
    <row r="6" s="1" customFormat="1" ht="22" customHeight="1" spans="1:12">
      <c r="A6" s="19">
        <v>3</v>
      </c>
      <c r="B6" s="26"/>
      <c r="C6" s="21" t="s">
        <v>13</v>
      </c>
      <c r="D6" s="22">
        <v>753</v>
      </c>
      <c r="E6" s="23">
        <f>VLOOKUP(C6,[1]Sheet1!$A$2:$C$232,2,0)</f>
        <v>8</v>
      </c>
      <c r="F6" s="23">
        <f>VLOOKUP(C6,[1]Sheet1!$A$2:$C$232,3,0)</f>
        <v>5</v>
      </c>
      <c r="G6" s="24">
        <v>15</v>
      </c>
      <c r="H6" s="25">
        <v>5</v>
      </c>
    </row>
    <row r="7" s="1" customFormat="1" ht="22" customHeight="1" spans="1:12">
      <c r="A7" s="19">
        <v>4</v>
      </c>
      <c r="B7" s="26"/>
      <c r="C7" s="21" t="s">
        <v>14</v>
      </c>
      <c r="D7" s="22">
        <v>952</v>
      </c>
      <c r="E7" s="23">
        <f>VLOOKUP(C7,[1]Sheet1!$A$2:$C$232,2,0)</f>
        <v>9</v>
      </c>
      <c r="F7" s="23">
        <f>VLOOKUP(C7,[1]Sheet1!$A$2:$C$232,3,0)</f>
        <v>6</v>
      </c>
      <c r="G7" s="24">
        <v>19</v>
      </c>
      <c r="H7" s="25">
        <v>6</v>
      </c>
    </row>
    <row r="8" s="1" customFormat="1" ht="22" customHeight="1" spans="1:12">
      <c r="A8" s="19">
        <v>5</v>
      </c>
      <c r="B8" s="26"/>
      <c r="C8" s="21" t="s">
        <v>15</v>
      </c>
      <c r="D8" s="22">
        <v>361</v>
      </c>
      <c r="E8" s="23">
        <f>VLOOKUP(C8,[1]Sheet1!$A$2:$C$232,2,0)</f>
        <v>4</v>
      </c>
      <c r="F8" s="23">
        <f>VLOOKUP(C8,[1]Sheet1!$A$2:$C$232,3,0)</f>
        <v>3</v>
      </c>
      <c r="G8" s="24">
        <v>7</v>
      </c>
      <c r="H8" s="25">
        <v>2</v>
      </c>
    </row>
    <row r="9" s="1" customFormat="1" ht="22" customHeight="1" spans="1:12">
      <c r="A9" s="19">
        <v>6</v>
      </c>
      <c r="B9" s="27"/>
      <c r="C9" s="21" t="s">
        <v>16</v>
      </c>
      <c r="D9" s="22">
        <v>263</v>
      </c>
      <c r="E9" s="23">
        <f>VLOOKUP(C9,[1]Sheet1!$A$2:$C$232,2,0)</f>
        <v>2</v>
      </c>
      <c r="F9" s="23">
        <f>VLOOKUP(C9,[1]Sheet1!$A$2:$C$232,3,0)</f>
        <v>1</v>
      </c>
      <c r="G9" s="24">
        <v>5</v>
      </c>
      <c r="H9" s="25">
        <v>1</v>
      </c>
    </row>
    <row r="10" s="1" customFormat="1" ht="22" customHeight="1" spans="1:12">
      <c r="A10" s="28" t="s">
        <v>17</v>
      </c>
      <c r="B10" s="28"/>
      <c r="C10" s="29"/>
      <c r="D10" s="30">
        <f>SUM(D4:D9)</f>
        <v>3143</v>
      </c>
      <c r="E10" s="30">
        <f>SUM(E4:E9)</f>
        <v>32</v>
      </c>
      <c r="F10" s="30">
        <f>SUM(F4:F9)</f>
        <v>20</v>
      </c>
      <c r="G10" s="30">
        <f>SUM(G4:G9)</f>
        <v>61</v>
      </c>
      <c r="H10" s="31">
        <f>SUM(H4:H9)</f>
        <v>19</v>
      </c>
    </row>
    <row r="11" s="1" customFormat="1" ht="36" customHeight="1" spans="1:12">
      <c r="A11" s="32"/>
      <c r="B11" s="32"/>
      <c r="C11" s="33"/>
      <c r="D11" s="34"/>
      <c r="E11" s="35"/>
      <c r="F11" s="35"/>
      <c r="G11" s="34"/>
      <c r="H11" s="36"/>
      <c r="I11" s="37"/>
      <c r="J11" s="37"/>
    </row>
    <row r="12" s="1" customFormat="1" ht="28" customHeight="1" spans="1:12">
      <c r="A12" s="8" t="s">
        <v>1</v>
      </c>
      <c r="B12" s="8" t="s">
        <v>2</v>
      </c>
      <c r="C12" s="8" t="s">
        <v>3</v>
      </c>
      <c r="D12" s="9" t="s">
        <v>4</v>
      </c>
      <c r="E12" s="38" t="s">
        <v>5</v>
      </c>
      <c r="F12" s="38"/>
      <c r="G12" s="39"/>
      <c r="H12" s="39"/>
    </row>
    <row r="13" s="1" customFormat="1" ht="40" customHeight="1" spans="1:12">
      <c r="A13" s="14"/>
      <c r="B13" s="14"/>
      <c r="C13" s="14"/>
      <c r="D13" s="15"/>
      <c r="E13" s="16" t="s">
        <v>6</v>
      </c>
      <c r="F13" s="16" t="s">
        <v>7</v>
      </c>
      <c r="G13" s="17" t="s">
        <v>8</v>
      </c>
      <c r="H13" s="18" t="s">
        <v>9</v>
      </c>
    </row>
    <row r="14" s="1" customFormat="1" ht="22" customHeight="1" spans="1:12">
      <c r="A14" s="40">
        <v>1</v>
      </c>
      <c r="B14" s="41" t="s">
        <v>18</v>
      </c>
      <c r="C14" s="42" t="s">
        <v>19</v>
      </c>
      <c r="D14" s="43">
        <v>92</v>
      </c>
      <c r="E14" s="44">
        <f>VLOOKUP(C14,[1]Sheet1!$A$2:$C$232,2,0)</f>
        <v>0</v>
      </c>
      <c r="F14" s="44">
        <f>VLOOKUP(C14,[1]Sheet1!$A$2:$C$232,3,0)</f>
        <v>0</v>
      </c>
      <c r="G14" s="24">
        <v>4</v>
      </c>
      <c r="H14" s="24">
        <v>1</v>
      </c>
    </row>
    <row r="15" s="1" customFormat="1" ht="22" customHeight="1" spans="1:12">
      <c r="A15" s="40">
        <v>2</v>
      </c>
      <c r="B15" s="45"/>
      <c r="C15" s="42" t="s">
        <v>20</v>
      </c>
      <c r="D15" s="43">
        <v>160</v>
      </c>
      <c r="E15" s="44">
        <f>VLOOKUP(C15,[1]Sheet1!$A$2:$C$232,2,0)</f>
        <v>1</v>
      </c>
      <c r="F15" s="44">
        <f>VLOOKUP(C15,[1]Sheet1!$A$2:$C$232,3,0)</f>
        <v>0</v>
      </c>
      <c r="G15" s="24">
        <v>7</v>
      </c>
      <c r="H15" s="24">
        <v>2</v>
      </c>
    </row>
    <row r="16" s="1" customFormat="1" ht="22" customHeight="1" spans="1:12">
      <c r="A16" s="40">
        <v>3</v>
      </c>
      <c r="B16" s="45"/>
      <c r="C16" s="42" t="s">
        <v>21</v>
      </c>
      <c r="D16" s="43">
        <v>255</v>
      </c>
      <c r="E16" s="44">
        <f>VLOOKUP(C16,[1]Sheet1!$A$2:$C$232,2,0)</f>
        <v>2</v>
      </c>
      <c r="F16" s="44">
        <f>VLOOKUP(C16,[1]Sheet1!$A$2:$C$232,3,0)</f>
        <v>1</v>
      </c>
      <c r="G16" s="24">
        <v>11</v>
      </c>
      <c r="H16" s="24">
        <v>4</v>
      </c>
    </row>
    <row r="17" s="1" customFormat="1" ht="22" customHeight="1" spans="1:12">
      <c r="A17" s="40">
        <v>4</v>
      </c>
      <c r="B17" s="45"/>
      <c r="C17" s="42" t="s">
        <v>22</v>
      </c>
      <c r="D17" s="43">
        <v>71</v>
      </c>
      <c r="E17" s="44">
        <f>VLOOKUP(C17,[1]Sheet1!$A$2:$C$232,2,0)</f>
        <v>0</v>
      </c>
      <c r="F17" s="44">
        <f>VLOOKUP(C17,[1]Sheet1!$A$2:$C$232,3,0)</f>
        <v>0</v>
      </c>
      <c r="G17" s="24">
        <v>3</v>
      </c>
      <c r="H17" s="24">
        <v>1</v>
      </c>
    </row>
    <row r="18" s="1" customFormat="1" ht="22" customHeight="1" spans="1:12">
      <c r="A18" s="40">
        <v>5</v>
      </c>
      <c r="B18" s="45"/>
      <c r="C18" s="42" t="s">
        <v>23</v>
      </c>
      <c r="D18" s="43" t="s">
        <v>24</v>
      </c>
      <c r="E18" s="44" t="s">
        <v>24</v>
      </c>
      <c r="F18" s="44" t="s">
        <v>24</v>
      </c>
      <c r="G18" s="24" t="s">
        <v>24</v>
      </c>
      <c r="H18" s="46" t="s">
        <v>24</v>
      </c>
    </row>
    <row r="19" s="1" customFormat="1" ht="22" customHeight="1" spans="1:12">
      <c r="A19" s="40">
        <v>6</v>
      </c>
      <c r="B19" s="45"/>
      <c r="C19" s="42" t="s">
        <v>25</v>
      </c>
      <c r="D19" s="43">
        <v>519</v>
      </c>
      <c r="E19" s="44">
        <f>VLOOKUP(C19,[1]Sheet1!$A$2:$C$232,2,0)</f>
        <v>6</v>
      </c>
      <c r="F19" s="44">
        <f>VLOOKUP(C19,[1]Sheet1!$A$2:$C$232,3,0)</f>
        <v>4</v>
      </c>
      <c r="G19" s="24">
        <v>19</v>
      </c>
      <c r="H19" s="24">
        <v>7</v>
      </c>
    </row>
    <row r="20" s="1" customFormat="1" ht="22" customHeight="1" spans="1:12">
      <c r="A20" s="40">
        <v>7</v>
      </c>
      <c r="B20" s="45"/>
      <c r="C20" s="42" t="s">
        <v>26</v>
      </c>
      <c r="D20" s="43">
        <v>66</v>
      </c>
      <c r="E20" s="44">
        <f>VLOOKUP(C20,[1]Sheet1!$A$2:$C$232,2,0)</f>
        <v>0</v>
      </c>
      <c r="F20" s="44">
        <f>VLOOKUP(C20,[1]Sheet1!$A$2:$C$232,3,0)</f>
        <v>0</v>
      </c>
      <c r="G20" s="24">
        <v>3</v>
      </c>
      <c r="H20" s="24">
        <v>1</v>
      </c>
    </row>
    <row r="21" s="1" customFormat="1" ht="22" customHeight="1" spans="1:12">
      <c r="A21" s="40">
        <v>8</v>
      </c>
      <c r="B21" s="45"/>
      <c r="C21" s="42" t="s">
        <v>27</v>
      </c>
      <c r="D21" s="43">
        <v>1182</v>
      </c>
      <c r="E21" s="44">
        <f>VLOOKUP(C21,[1]Sheet1!$A$2:$C$232,2,0)</f>
        <v>11</v>
      </c>
      <c r="F21" s="44">
        <f>VLOOKUP(C21,[1]Sheet1!$A$2:$C$232,3,0)</f>
        <v>7</v>
      </c>
      <c r="G21" s="24">
        <v>46</v>
      </c>
      <c r="H21" s="24">
        <v>16</v>
      </c>
    </row>
    <row r="22" s="1" customFormat="1" ht="22" customHeight="1" spans="1:12">
      <c r="A22" s="40">
        <v>9</v>
      </c>
      <c r="B22" s="45"/>
      <c r="C22" s="42" t="s">
        <v>28</v>
      </c>
      <c r="D22" s="43">
        <v>284</v>
      </c>
      <c r="E22" s="44">
        <f>VLOOKUP(C22,[1]Sheet1!$A$2:$C$232,2,0)</f>
        <v>3</v>
      </c>
      <c r="F22" s="44">
        <f>VLOOKUP(C22,[1]Sheet1!$A$2:$C$232,3,0)</f>
        <v>1</v>
      </c>
      <c r="G22" s="46">
        <v>11</v>
      </c>
      <c r="H22" s="24">
        <v>4</v>
      </c>
    </row>
    <row r="23" s="2" customFormat="1" ht="22" customHeight="1" spans="1:12">
      <c r="A23" s="40">
        <v>10</v>
      </c>
      <c r="B23" s="47"/>
      <c r="C23" s="48" t="s">
        <v>29</v>
      </c>
      <c r="D23" s="49">
        <v>18</v>
      </c>
      <c r="E23" s="50">
        <f>VLOOKUP(C23,[1]Sheet1!$A$2:$C$232,2,0)</f>
        <v>0</v>
      </c>
      <c r="F23" s="50">
        <f>VLOOKUP(C23,[1]Sheet1!$A$2:$C$232,3,0)</f>
        <v>0</v>
      </c>
      <c r="G23" s="46">
        <v>1</v>
      </c>
      <c r="H23" s="46">
        <v>1</v>
      </c>
      <c r="L23" s="51"/>
    </row>
    <row r="24" s="1" customFormat="1" ht="22" customHeight="1" spans="1:12">
      <c r="A24" s="40">
        <v>11</v>
      </c>
      <c r="B24" s="45"/>
      <c r="C24" s="42" t="s">
        <v>30</v>
      </c>
      <c r="D24" s="43">
        <v>82</v>
      </c>
      <c r="E24" s="44">
        <f>VLOOKUP(C24,[1]Sheet1!$A$2:$C$232,2,0)</f>
        <v>0</v>
      </c>
      <c r="F24" s="44">
        <f>VLOOKUP(C24,[1]Sheet1!$A$2:$C$232,3,0)</f>
        <v>0</v>
      </c>
      <c r="G24" s="24">
        <v>4</v>
      </c>
      <c r="H24" s="24">
        <v>1</v>
      </c>
    </row>
    <row r="25" s="1" customFormat="1" ht="22" customHeight="1" spans="1:12">
      <c r="A25" s="40">
        <v>12</v>
      </c>
      <c r="B25" s="45"/>
      <c r="C25" s="42" t="s">
        <v>31</v>
      </c>
      <c r="D25" s="43">
        <v>116</v>
      </c>
      <c r="E25" s="44">
        <f>VLOOKUP(C25,[1]Sheet1!$A$2:$C$232,2,0)</f>
        <v>1</v>
      </c>
      <c r="F25" s="44">
        <f>VLOOKUP(C25,[1]Sheet1!$A$2:$C$232,3,0)</f>
        <v>0</v>
      </c>
      <c r="G25" s="24">
        <v>5</v>
      </c>
      <c r="H25" s="24">
        <v>2</v>
      </c>
    </row>
    <row r="26" s="1" customFormat="1" ht="22" customHeight="1" spans="1:12">
      <c r="A26" s="40">
        <v>13</v>
      </c>
      <c r="B26" s="45"/>
      <c r="C26" s="42" t="s">
        <v>32</v>
      </c>
      <c r="D26" s="43">
        <v>64</v>
      </c>
      <c r="E26" s="44">
        <f>VLOOKUP(C26,[1]Sheet1!$A$2:$C$232,2,0)</f>
        <v>0</v>
      </c>
      <c r="F26" s="44">
        <f>VLOOKUP(C26,[1]Sheet1!$A$2:$C$232,3,0)</f>
        <v>0</v>
      </c>
      <c r="G26" s="24">
        <v>3</v>
      </c>
      <c r="H26" s="24">
        <v>1</v>
      </c>
    </row>
    <row r="27" s="1" customFormat="1" ht="22" customHeight="1" spans="1:12">
      <c r="A27" s="40">
        <v>14</v>
      </c>
      <c r="B27" s="45"/>
      <c r="C27" s="42" t="s">
        <v>33</v>
      </c>
      <c r="D27" s="43">
        <v>32</v>
      </c>
      <c r="E27" s="44">
        <f>VLOOKUP(C27,[1]Sheet1!$A$2:$C$232,2,0)</f>
        <v>0</v>
      </c>
      <c r="F27" s="44">
        <f>VLOOKUP(C27,[1]Sheet1!$A$2:$C$232,3,0)</f>
        <v>0</v>
      </c>
      <c r="G27" s="24">
        <v>2</v>
      </c>
      <c r="H27" s="24">
        <v>1</v>
      </c>
    </row>
    <row r="28" s="1" customFormat="1" ht="22" customHeight="1" spans="1:12">
      <c r="A28" s="40">
        <v>15</v>
      </c>
      <c r="B28" s="45"/>
      <c r="C28" s="42" t="s">
        <v>34</v>
      </c>
      <c r="D28" s="43">
        <v>57</v>
      </c>
      <c r="E28" s="44">
        <f>VLOOKUP(C28,[1]Sheet1!$A$2:$C$232,2,0)</f>
        <v>0</v>
      </c>
      <c r="F28" s="44">
        <f>VLOOKUP(C28,[1]Sheet1!$A$2:$C$232,3,0)</f>
        <v>0</v>
      </c>
      <c r="G28" s="24">
        <v>3</v>
      </c>
      <c r="H28" s="24">
        <v>1</v>
      </c>
    </row>
    <row r="29" s="1" customFormat="1" ht="22" customHeight="1" spans="1:12">
      <c r="A29" s="40">
        <v>16</v>
      </c>
      <c r="B29" s="45"/>
      <c r="C29" s="42" t="s">
        <v>35</v>
      </c>
      <c r="D29" s="43">
        <v>69</v>
      </c>
      <c r="E29" s="44">
        <f>VLOOKUP(C29,[1]Sheet1!$A$2:$C$232,2,0)</f>
        <v>0</v>
      </c>
      <c r="F29" s="44">
        <f>VLOOKUP(C29,[1]Sheet1!$A$2:$C$232,3,0)</f>
        <v>0</v>
      </c>
      <c r="G29" s="24">
        <v>3</v>
      </c>
      <c r="H29" s="24">
        <v>1</v>
      </c>
    </row>
    <row r="30" s="1" customFormat="1" ht="22" customHeight="1" spans="1:12">
      <c r="A30" s="40">
        <v>17</v>
      </c>
      <c r="B30" s="45"/>
      <c r="C30" s="42" t="s">
        <v>36</v>
      </c>
      <c r="D30" s="43">
        <v>206</v>
      </c>
      <c r="E30" s="44">
        <f>VLOOKUP(C30,[1]Sheet1!$A$2:$C$232,2,0)</f>
        <v>2</v>
      </c>
      <c r="F30" s="44">
        <f>VLOOKUP(C30,[1]Sheet1!$A$2:$C$232,3,0)</f>
        <v>1</v>
      </c>
      <c r="G30" s="24">
        <v>9</v>
      </c>
      <c r="H30" s="24">
        <v>3</v>
      </c>
    </row>
    <row r="31" s="1" customFormat="1" ht="22" customHeight="1" spans="1:12">
      <c r="A31" s="40">
        <v>18</v>
      </c>
      <c r="B31" s="45"/>
      <c r="C31" s="42" t="s">
        <v>37</v>
      </c>
      <c r="D31" s="43">
        <v>22</v>
      </c>
      <c r="E31" s="44">
        <f>VLOOKUP(C31,[1]Sheet1!$A$2:$C$232,2,0)</f>
        <v>0</v>
      </c>
      <c r="F31" s="44">
        <f>VLOOKUP(C31,[1]Sheet1!$A$2:$C$232,3,0)</f>
        <v>0</v>
      </c>
      <c r="G31" s="24">
        <v>1</v>
      </c>
      <c r="H31" s="24">
        <v>1</v>
      </c>
    </row>
    <row r="32" s="1" customFormat="1" ht="22" customHeight="1" spans="1:12">
      <c r="A32" s="40">
        <v>19</v>
      </c>
      <c r="B32" s="45"/>
      <c r="C32" s="42" t="s">
        <v>38</v>
      </c>
      <c r="D32" s="43">
        <v>389</v>
      </c>
      <c r="E32" s="44">
        <f>VLOOKUP(C32,[1]Sheet1!$A$2:$C$232,2,0)</f>
        <v>4</v>
      </c>
      <c r="F32" s="44">
        <f>VLOOKUP(C32,[1]Sheet1!$A$2:$C$232,3,0)</f>
        <v>3</v>
      </c>
      <c r="G32" s="24">
        <v>16</v>
      </c>
      <c r="H32" s="46">
        <v>5</v>
      </c>
    </row>
    <row r="33" s="1" customFormat="1" ht="22" customHeight="1" spans="1:8">
      <c r="A33" s="40">
        <v>20</v>
      </c>
      <c r="B33" s="45"/>
      <c r="C33" s="42" t="s">
        <v>39</v>
      </c>
      <c r="D33" s="43">
        <v>81</v>
      </c>
      <c r="E33" s="44">
        <f>VLOOKUP(C33,[1]Sheet1!$A$2:$C$232,2,0)</f>
        <v>0</v>
      </c>
      <c r="F33" s="44">
        <f>VLOOKUP(C33,[1]Sheet1!$A$2:$C$232,3,0)</f>
        <v>0</v>
      </c>
      <c r="G33" s="24">
        <v>4</v>
      </c>
      <c r="H33" s="24">
        <v>1</v>
      </c>
    </row>
    <row r="34" s="1" customFormat="1" ht="22" customHeight="1" spans="1:8">
      <c r="A34" s="40">
        <v>21</v>
      </c>
      <c r="B34" s="45"/>
      <c r="C34" s="42" t="s">
        <v>40</v>
      </c>
      <c r="D34" s="43">
        <v>215</v>
      </c>
      <c r="E34" s="44">
        <f>VLOOKUP(C34,[1]Sheet1!$A$2:$C$232,2,0)</f>
        <v>2</v>
      </c>
      <c r="F34" s="44">
        <f>VLOOKUP(C34,[1]Sheet1!$A$2:$C$232,3,0)</f>
        <v>1</v>
      </c>
      <c r="G34" s="24">
        <v>9</v>
      </c>
      <c r="H34" s="24">
        <v>3</v>
      </c>
    </row>
    <row r="35" s="1" customFormat="1" ht="22" customHeight="1" spans="1:8">
      <c r="A35" s="40">
        <v>22</v>
      </c>
      <c r="B35" s="45"/>
      <c r="C35" s="42" t="s">
        <v>41</v>
      </c>
      <c r="D35" s="43">
        <v>35</v>
      </c>
      <c r="E35" s="44">
        <f>VLOOKUP(C35,[1]Sheet1!$A$2:$C$232,2,0)</f>
        <v>0</v>
      </c>
      <c r="F35" s="44">
        <f>VLOOKUP(C35,[1]Sheet1!$A$2:$C$232,3,0)</f>
        <v>0</v>
      </c>
      <c r="G35" s="24">
        <v>2</v>
      </c>
      <c r="H35" s="24">
        <v>1</v>
      </c>
    </row>
    <row r="36" s="1" customFormat="1" ht="22" customHeight="1" spans="1:8">
      <c r="A36" s="40">
        <v>23</v>
      </c>
      <c r="B36" s="45"/>
      <c r="C36" s="42" t="s">
        <v>42</v>
      </c>
      <c r="D36" s="43">
        <v>137</v>
      </c>
      <c r="E36" s="44">
        <f>VLOOKUP(C36,[1]Sheet1!$A$2:$C$232,2,0)</f>
        <v>1</v>
      </c>
      <c r="F36" s="44">
        <f>VLOOKUP(C36,[1]Sheet1!$A$2:$C$232,3,0)</f>
        <v>0</v>
      </c>
      <c r="G36" s="24">
        <v>6</v>
      </c>
      <c r="H36" s="24">
        <v>2</v>
      </c>
    </row>
    <row r="37" s="1" customFormat="1" ht="22" customHeight="1" spans="1:8">
      <c r="A37" s="40">
        <v>24</v>
      </c>
      <c r="B37" s="45"/>
      <c r="C37" s="42" t="s">
        <v>43</v>
      </c>
      <c r="D37" s="43">
        <v>38</v>
      </c>
      <c r="E37" s="44">
        <f>VLOOKUP(C37,[1]Sheet1!$A$2:$C$232,2,0)</f>
        <v>0</v>
      </c>
      <c r="F37" s="44">
        <f>VLOOKUP(C37,[1]Sheet1!$A$2:$C$232,3,0)</f>
        <v>0</v>
      </c>
      <c r="G37" s="24">
        <v>2</v>
      </c>
      <c r="H37" s="24">
        <v>1</v>
      </c>
    </row>
    <row r="38" s="1" customFormat="1" ht="22" customHeight="1" spans="1:8">
      <c r="A38" s="40">
        <v>25</v>
      </c>
      <c r="B38" s="45"/>
      <c r="C38" s="42" t="s">
        <v>44</v>
      </c>
      <c r="D38" s="43">
        <v>1726</v>
      </c>
      <c r="E38" s="44">
        <f>VLOOKUP(C38,[1]Sheet1!$A$2:$C$232,2,0)</f>
        <v>16</v>
      </c>
      <c r="F38" s="44">
        <f>VLOOKUP(C38,[1]Sheet1!$A$2:$C$232,3,0)</f>
        <v>10</v>
      </c>
      <c r="G38" s="24">
        <v>69</v>
      </c>
      <c r="H38" s="24">
        <v>24</v>
      </c>
    </row>
    <row r="39" s="1" customFormat="1" ht="22" customHeight="1" spans="1:8">
      <c r="A39" s="40">
        <v>26</v>
      </c>
      <c r="B39" s="45"/>
      <c r="C39" s="42" t="s">
        <v>45</v>
      </c>
      <c r="D39" s="43">
        <v>120</v>
      </c>
      <c r="E39" s="44">
        <f>VLOOKUP(C39,[1]Sheet1!$A$2:$C$232,2,0)</f>
        <v>1</v>
      </c>
      <c r="F39" s="44">
        <f>VLOOKUP(C39,[1]Sheet1!$A$2:$C$232,3,0)</f>
        <v>0</v>
      </c>
      <c r="G39" s="24">
        <v>6</v>
      </c>
      <c r="H39" s="24">
        <v>2</v>
      </c>
    </row>
    <row r="40" s="1" customFormat="1" ht="22" customHeight="1" spans="1:8">
      <c r="A40" s="40">
        <v>27</v>
      </c>
      <c r="B40" s="45"/>
      <c r="C40" s="42" t="s">
        <v>46</v>
      </c>
      <c r="D40" s="43">
        <v>65</v>
      </c>
      <c r="E40" s="44">
        <f>VLOOKUP(C40,[1]Sheet1!$A$2:$C$232,2,0)</f>
        <v>0</v>
      </c>
      <c r="F40" s="44">
        <f>VLOOKUP(C40,[1]Sheet1!$A$2:$C$232,3,0)</f>
        <v>0</v>
      </c>
      <c r="G40" s="24">
        <v>3</v>
      </c>
      <c r="H40" s="24">
        <v>1</v>
      </c>
    </row>
    <row r="41" s="1" customFormat="1" ht="22" customHeight="1" spans="1:8">
      <c r="A41" s="40">
        <v>28</v>
      </c>
      <c r="B41" s="45"/>
      <c r="C41" s="42" t="s">
        <v>47</v>
      </c>
      <c r="D41" s="43">
        <v>349</v>
      </c>
      <c r="E41" s="44">
        <f>VLOOKUP(C41,[1]Sheet1!$A$2:$C$232,2,0)</f>
        <v>3</v>
      </c>
      <c r="F41" s="44">
        <f>VLOOKUP(C41,[1]Sheet1!$A$2:$C$232,3,0)</f>
        <v>3</v>
      </c>
      <c r="G41" s="24">
        <v>13</v>
      </c>
      <c r="H41" s="24">
        <v>4</v>
      </c>
    </row>
    <row r="42" s="1" customFormat="1" ht="22" customHeight="1" spans="1:8">
      <c r="A42" s="40">
        <v>29</v>
      </c>
      <c r="B42" s="52"/>
      <c r="C42" s="42" t="s">
        <v>48</v>
      </c>
      <c r="D42" s="43">
        <v>687</v>
      </c>
      <c r="E42" s="44">
        <f>VLOOKUP(C42,[1]Sheet1!$A$2:$C$232,2,0)</f>
        <v>7</v>
      </c>
      <c r="F42" s="44">
        <f>VLOOKUP(C42,[1]Sheet1!$A$2:$C$232,3,0)</f>
        <v>4</v>
      </c>
      <c r="G42" s="24">
        <v>24</v>
      </c>
      <c r="H42" s="24">
        <v>9</v>
      </c>
    </row>
    <row r="43" s="1" customFormat="1" ht="22" customHeight="1" spans="1:8">
      <c r="A43" s="53" t="s">
        <v>17</v>
      </c>
      <c r="B43" s="54"/>
      <c r="C43" s="55"/>
      <c r="D43" s="30">
        <f>SUM(D14:D42)</f>
        <v>7137</v>
      </c>
      <c r="E43" s="56">
        <f>SUM(E14:E42)</f>
        <v>60</v>
      </c>
      <c r="F43" s="56">
        <f>SUM(F14:F42)</f>
        <v>35</v>
      </c>
      <c r="G43" s="30">
        <f>SUM(G14:G42)</f>
        <v>289</v>
      </c>
      <c r="H43" s="30">
        <f>SUM(H14:H42)</f>
        <v>101</v>
      </c>
    </row>
  </sheetData>
  <mergeCells count="15">
    <mergeCell ref="A1:H1"/>
    <mergeCell ref="E2:H2"/>
    <mergeCell ref="A10:C10"/>
    <mergeCell ref="E12:H12"/>
    <mergeCell ref="A43:C43"/>
    <mergeCell ref="A2:A3"/>
    <mergeCell ref="A12:A13"/>
    <mergeCell ref="B2:B3"/>
    <mergeCell ref="B4:B9"/>
    <mergeCell ref="B12:B13"/>
    <mergeCell ref="B14:B42"/>
    <mergeCell ref="C2:C3"/>
    <mergeCell ref="C12:C13"/>
    <mergeCell ref="D2:D3"/>
    <mergeCell ref="D12:D13"/>
  </mergeCells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2026年公办优质普通高中“名额分配”计划表(公示稿）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基教科</dc:creator>
  <cp:lastModifiedBy>'芫伊</cp:lastModifiedBy>
  <dcterms:created xsi:type="dcterms:W3CDTF">2019-04-18T09:02:00Z</dcterms:created>
  <cp:lastPrinted>2022-04-29T08:35:00Z</cp:lastPrinted>
  <dcterms:modified xsi:type="dcterms:W3CDTF">2026-04-24T09:05:26Z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0F984A17011F4549B8C96A68DA87D734_13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