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贴息明细表 (2026年第一次2025年下半年小微企业贴息 ）" sheetId="4" r:id="rId1"/>
  </sheets>
  <definedNames>
    <definedName name="_xlnm._FilterDatabase" localSheetId="0" hidden="1">'贴息明细表 (2026年第一次2025年下半年小微企业贴息 ）'!$A$1:$I$13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<sst xmlns="http://schemas.openxmlformats.org/spreadsheetml/2006/main" count="28" uniqueCount="23">
  <si>
    <t xml:space="preserve">2025年梅县区创业担保贷款-小微企业贷款（下半年）贴息明细表                                                                                                       </t>
  </si>
  <si>
    <t>序号</t>
  </si>
  <si>
    <t>贷款经办银行</t>
  </si>
  <si>
    <t>类别</t>
  </si>
  <si>
    <t>客户名称</t>
  </si>
  <si>
    <t>借款日期</t>
  </si>
  <si>
    <t>借款金额(元)</t>
  </si>
  <si>
    <t>补贴月份</t>
  </si>
  <si>
    <t>拨付利息金额（元）</t>
  </si>
  <si>
    <t xml:space="preserve">
备注
</t>
  </si>
  <si>
    <t>中国邮政储蓄银行梅县支行</t>
  </si>
  <si>
    <t>小微企业贷款</t>
  </si>
  <si>
    <t>梅州市富农贸易有限公司</t>
  </si>
  <si>
    <t>2025.07.14-2025.12.19</t>
  </si>
  <si>
    <t>2025下半年</t>
  </si>
  <si>
    <t>合计1</t>
  </si>
  <si>
    <t>中国工商银行梅县支行</t>
  </si>
  <si>
    <t>广东复兴新材料包装有限公司</t>
  </si>
  <si>
    <t>2025.6.22-2025.12.21</t>
  </si>
  <si>
    <t>梅州市七彩农业有限公司</t>
  </si>
  <si>
    <t>2025.8.22-2025.12.21</t>
  </si>
  <si>
    <t>合计2</t>
  </si>
  <si>
    <t>总合计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</si>
</sst>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b/>
      <sz val="11"/>
      <name val="宋体"/>
      <charset val="134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54" applyNumberFormat="1" applyFont="1" applyFill="1" applyBorder="1" applyAlignment="1">
      <alignment horizontal="center" vertical="center"/>
    </xf>
    <xf numFmtId="14" fontId="5" fillId="0" borderId="4" xfId="53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/>
    </xf>
    <xf numFmtId="14" fontId="5" fillId="0" borderId="4" xfId="53" applyNumberFormat="1" applyFont="1" applyFill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0" fontId="4" fillId="0" borderId="4" xfId="54" applyNumberFormat="1" applyFont="1" applyFill="1" applyBorder="1" applyAlignment="1">
      <alignment horizontal="center" vertical="center" wrapText="1"/>
    </xf>
    <xf numFmtId="9" fontId="4" fillId="0" borderId="4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7" fillId="0" borderId="0" xfId="0" applyFont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年10-12月 " xfId="49"/>
    <cellStyle name="常规_20年7-9月 _6" xfId="50"/>
    <cellStyle name="常规_20年7-9月 _8" xfId="51"/>
    <cellStyle name="常规_19年10-12月" xfId="52"/>
    <cellStyle name="常规_21年4-6月) _1" xfId="53"/>
    <cellStyle name="常规_2季度" xfId="54"/>
    <cellStyle name="常规_19年10-12月_1" xfId="55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tabSelected="1" workbookViewId="0">
      <selection activeCell="A10" sqref="A10:I10"/>
    </sheetView>
  </sheetViews>
  <sheetFormatPr defaultColWidth="9" defaultRowHeight="13.5"/>
  <cols>
    <col min="1" max="1" width="6.625" customWidth="1"/>
    <col min="2" max="2" width="31.75" style="2" customWidth="1"/>
    <col min="3" max="3" width="18.25" style="2" customWidth="1"/>
    <col min="4" max="4" width="31.125" customWidth="1"/>
    <col min="5" max="5" width="15.625" customWidth="1"/>
    <col min="6" max="6" width="15" customWidth="1"/>
    <col min="7" max="7" width="27.75" style="1" customWidth="1"/>
    <col min="8" max="8" width="16" style="3" customWidth="1"/>
    <col min="9" max="9" width="25.625" customWidth="1"/>
  </cols>
  <sheetData>
    <row r="1" ht="70" customHeight="1" spans="1:9">
      <c r="A1" s="4" t="s">
        <v>0</v>
      </c>
      <c r="B1" s="5"/>
      <c r="C1" s="5"/>
      <c r="D1" s="5"/>
      <c r="E1" s="5"/>
      <c r="F1" s="5"/>
      <c r="G1" s="5"/>
      <c r="H1" s="6"/>
      <c r="I1" s="7"/>
    </row>
    <row r="2" ht="40" customHeight="1" spans="1: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10" t="s">
        <v>9</v>
      </c>
    </row>
    <row r="3" s="1" customFormat="1" ht="35" customHeight="1" spans="1:9">
      <c r="A3" s="10">
        <v>1</v>
      </c>
      <c r="B3" s="10" t="s">
        <v>10</v>
      </c>
      <c r="C3" s="8" t="s">
        <v>11</v>
      </c>
      <c r="D3" s="11" t="s">
        <v>12</v>
      </c>
      <c r="E3" s="12">
        <v>45852</v>
      </c>
      <c r="F3" s="13">
        <v>3000000</v>
      </c>
      <c r="G3" s="14" t="s">
        <v>13</v>
      </c>
      <c r="H3" s="15">
        <v>23187.5</v>
      </c>
      <c r="I3" s="15" t="s">
        <v>14</v>
      </c>
    </row>
    <row r="4" ht="35" customHeight="1" spans="1:9">
      <c r="A4" s="16" t="s">
        <v>15</v>
      </c>
      <c r="B4" s="16"/>
      <c r="C4" s="16"/>
      <c r="D4" s="16"/>
      <c r="E4" s="16"/>
      <c r="F4" s="16"/>
      <c r="G4" s="16"/>
      <c r="H4" s="17">
        <f>SUM(H3:H3)</f>
        <v>23187.5</v>
      </c>
      <c r="I4" s="16"/>
    </row>
    <row r="5" ht="35" customHeight="1" spans="1:9">
      <c r="A5" s="10">
        <v>2</v>
      </c>
      <c r="B5" s="10" t="s">
        <v>16</v>
      </c>
      <c r="C5" s="8" t="s">
        <v>11</v>
      </c>
      <c r="D5" s="18" t="s">
        <v>17</v>
      </c>
      <c r="E5" s="12">
        <v>45625</v>
      </c>
      <c r="F5" s="13">
        <v>4000000</v>
      </c>
      <c r="G5" s="19" t="s">
        <v>18</v>
      </c>
      <c r="H5" s="20">
        <v>36600</v>
      </c>
      <c r="I5" s="15" t="s">
        <v>14</v>
      </c>
    </row>
    <row r="6" ht="35" customHeight="1" spans="1:9">
      <c r="A6" s="10">
        <v>3</v>
      </c>
      <c r="B6" s="10" t="s">
        <v>16</v>
      </c>
      <c r="C6" s="8" t="s">
        <v>11</v>
      </c>
      <c r="D6" s="18" t="s">
        <v>19</v>
      </c>
      <c r="E6" s="12">
        <v>45890</v>
      </c>
      <c r="F6" s="13">
        <v>650000</v>
      </c>
      <c r="G6" s="19" t="s">
        <v>20</v>
      </c>
      <c r="H6" s="20">
        <v>3634.58</v>
      </c>
      <c r="I6" s="15" t="s">
        <v>14</v>
      </c>
    </row>
    <row r="7" ht="35" customHeight="1" spans="1:9">
      <c r="A7" s="21" t="s">
        <v>21</v>
      </c>
      <c r="B7" s="22"/>
      <c r="C7" s="22"/>
      <c r="D7" s="22"/>
      <c r="E7" s="22"/>
      <c r="F7" s="22"/>
      <c r="G7" s="23"/>
      <c r="H7" s="15">
        <f>SUM(H5:H6)</f>
        <v>40234.58</v>
      </c>
      <c r="I7" s="15"/>
    </row>
    <row r="8" ht="35" customHeight="1" spans="1:9">
      <c r="A8" s="21" t="s">
        <v>22</v>
      </c>
      <c r="B8" s="22"/>
      <c r="C8" s="22"/>
      <c r="D8" s="22"/>
      <c r="E8" s="22"/>
      <c r="F8" s="22"/>
      <c r="G8" s="23"/>
      <c r="H8" s="17">
        <f>SUM(H4+H7)</f>
        <v>63422.08</v>
      </c>
      <c r="I8" s="10"/>
    </row>
    <row r="9" ht="20" customHeight="1" spans="1:9">
      <c r="A9" s="24"/>
      <c r="B9" s="24"/>
      <c r="C9" s="24"/>
      <c r="D9" s="24"/>
      <c r="E9" s="24"/>
      <c r="F9" s="24"/>
      <c r="G9" s="24"/>
      <c r="H9" s="25"/>
      <c r="I9" s="26"/>
    </row>
    <row r="10" ht="20" customHeight="1" spans="1:9">
      <c r="A10" s="1"/>
      <c r="B10" s="1"/>
      <c r="C10" s="1"/>
      <c r="D10" s="1"/>
      <c r="E10" s="1"/>
      <c r="F10" s="1"/>
      <c r="I10" s="1"/>
    </row>
  </sheetData>
  <mergeCells count="5">
    <mergeCell ref="A1:I1"/>
    <mergeCell ref="A4:G4"/>
    <mergeCell ref="A7:G7"/>
    <mergeCell ref="A8:G8"/>
    <mergeCell ref="A10:I10"/>
  </mergeCells>
  <pageMargins left="0.156944444444444" right="0.118055555555556" top="0.354166666666667" bottom="0.275" header="0.196527777777778" footer="0.0388888888888889"/>
  <pageSetup paperSize="9" scale="78" fitToHeight="0" orientation="landscape" horizontalDpi="600"/>
  <headerFooter>
    <oddHeader>&amp;L&amp;B附件</oddHeader>
    <oddFooter>&amp;C第1页，共1页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贴息明细表 (2026年第一次2025年下半年小微企业贴息 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海纳百川</cp:lastModifiedBy>
  <dcterms:created xsi:type="dcterms:W3CDTF">2023-08-02T07:22:00Z</dcterms:created>
  <dcterms:modified xsi:type="dcterms:W3CDTF">2026-02-02T01:08:53Z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BB2BDB42890B407391A4D41186C40FE6_11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