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电脑派位名额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<sst xmlns="http://schemas.openxmlformats.org/spreadsheetml/2006/main" count="39" uniqueCount="33">
  <si>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 xml:space="preserve">附件2： </t>
  </si>
  <si>
    <t>2025年秋季梅州市梅县区城区公办初中招生电脑派位名额分配表</t>
  </si>
  <si>
    <t>序号</t>
  </si>
  <si>
    <t>学校</t>
  </si>
  <si>
    <t>六年级
毕业生
人数</t>
  </si>
  <si>
    <t>申请直接
入读人数</t>
  </si>
  <si>
    <t>应参与电脑
派位人数</t>
  </si>
  <si>
    <t>派位至各中学人数</t>
  </si>
  <si>
    <t>宪梓中学</t>
  </si>
  <si>
    <t>华侨中学</t>
  </si>
  <si>
    <t>梅县外国语学校</t>
  </si>
  <si>
    <t>高级中学</t>
  </si>
  <si>
    <t>新城学校
（暂定名）</t>
  </si>
  <si>
    <t>备 注</t>
  </si>
  <si>
    <t>丽群小学</t>
  </si>
  <si>
    <t>5对双（多）胞胎（亲兄弟姐妹）捆绑派位</t>
  </si>
  <si>
    <t>职中附小</t>
  </si>
  <si>
    <t>3对双（多）胞胎（亲兄弟姐妹）捆绑派位</t>
  </si>
  <si>
    <t>新城小学</t>
  </si>
  <si>
    <t>6对双（多）胞胎（亲兄弟姐妹）捆绑派位</t>
  </si>
  <si>
    <t>扶外小学</t>
  </si>
  <si>
    <t>4对双（多）胞胎（亲兄弟姐妹）捆绑派位</t>
  </si>
  <si>
    <t>程江镇小</t>
  </si>
  <si>
    <t>4对双（多）胞胎（亲兄弟姐妹）捆绑派位；
含槐岗、大和、发昌校区学生</t>
  </si>
  <si>
    <t>扶大小学</t>
  </si>
  <si>
    <t>德兴小学</t>
  </si>
  <si>
    <t>新民小学</t>
  </si>
  <si>
    <t>扶贵小学</t>
  </si>
  <si>
    <t>1对双（多）胞胎（亲兄弟姐妹）捆绑派位</t>
  </si>
  <si>
    <t>8对双（多）胞胎（亲兄弟姐妹）捆绑派位；
含富力城附属小学校区学生</t>
  </si>
  <si>
    <t>梅州市外语实验学校</t>
  </si>
  <si>
    <t>华业外国语学校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</si>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</sst>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zoomScale="80" zoomScaleNormal="80" workbookViewId="0">
      <selection activeCell="N7" sqref="N7"/>
    </sheetView>
  </sheetViews>
  <sheetFormatPr defaultColWidth="9" defaultRowHeight="14.25"/>
  <cols>
    <col min="1" max="1" width="6.125" customWidth="1"/>
    <col min="2" max="2" width="17.3416666666667" customWidth="1"/>
    <col min="3" max="4" width="12.175" customWidth="1"/>
    <col min="5" max="5" width="14.375" customWidth="1"/>
    <col min="6" max="10" width="15.7833333333333" customWidth="1"/>
    <col min="11" max="11" width="37.75" customWidth="1"/>
  </cols>
  <sheetData>
    <row r="1" ht="18" customHeight="1" spans="1:1">
      <c r="A1" s="2" t="s">
        <v>0</v>
      </c>
    </row>
    <row r="2" ht="4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40.5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/>
      <c r="H3" s="4"/>
      <c r="I3" s="4"/>
      <c r="J3" s="4"/>
      <c r="K3" s="4"/>
    </row>
    <row r="4" ht="60.95" customHeight="1" spans="1:11">
      <c r="A4" s="4"/>
      <c r="B4" s="4"/>
      <c r="C4" s="4"/>
      <c r="D4" s="6"/>
      <c r="E4" s="6"/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4" t="s">
        <v>13</v>
      </c>
    </row>
    <row r="5" ht="37.5" customHeight="1" spans="1:11">
      <c r="A5" s="7">
        <v>1</v>
      </c>
      <c r="B5" s="7" t="s">
        <v>14</v>
      </c>
      <c r="C5" s="8">
        <v>359</v>
      </c>
      <c r="D5" s="8">
        <v>19</v>
      </c>
      <c r="E5" s="8">
        <f>C5-D5</f>
        <v>340</v>
      </c>
      <c r="F5" s="8">
        <v>40</v>
      </c>
      <c r="G5" s="8">
        <v>32</v>
      </c>
      <c r="H5" s="9">
        <v>22</v>
      </c>
      <c r="I5" s="9">
        <v>109</v>
      </c>
      <c r="J5" s="9">
        <v>137</v>
      </c>
      <c r="K5" s="13" t="s">
        <v>15</v>
      </c>
    </row>
    <row r="6" ht="36.75" customHeight="1" spans="1:11">
      <c r="A6" s="7">
        <v>2</v>
      </c>
      <c r="B6" s="7" t="s">
        <v>16</v>
      </c>
      <c r="C6" s="8">
        <v>219</v>
      </c>
      <c r="D6" s="8">
        <v>0</v>
      </c>
      <c r="E6" s="8">
        <f t="shared" ref="E6:E17" si="0">C6-D6</f>
        <v>219</v>
      </c>
      <c r="F6" s="8">
        <v>26</v>
      </c>
      <c r="G6" s="8">
        <v>20</v>
      </c>
      <c r="H6" s="9">
        <v>14</v>
      </c>
      <c r="I6" s="9">
        <v>70</v>
      </c>
      <c r="J6" s="9">
        <v>89</v>
      </c>
      <c r="K6" s="13" t="s">
        <v>17</v>
      </c>
    </row>
    <row r="7" ht="39" customHeight="1" spans="1:11">
      <c r="A7" s="7">
        <v>3</v>
      </c>
      <c r="B7" s="7" t="s">
        <v>18</v>
      </c>
      <c r="C7" s="8">
        <v>785</v>
      </c>
      <c r="D7" s="8">
        <v>33</v>
      </c>
      <c r="E7" s="8">
        <f t="shared" si="0"/>
        <v>752</v>
      </c>
      <c r="F7" s="8">
        <v>89</v>
      </c>
      <c r="G7" s="8">
        <v>70</v>
      </c>
      <c r="H7" s="9">
        <v>48</v>
      </c>
      <c r="I7" s="9">
        <v>242</v>
      </c>
      <c r="J7" s="9">
        <v>303</v>
      </c>
      <c r="K7" s="13" t="s">
        <v>19</v>
      </c>
    </row>
    <row r="8" ht="39" customHeight="1" spans="1:11">
      <c r="A8" s="7">
        <v>4</v>
      </c>
      <c r="B8" s="7" t="s">
        <v>20</v>
      </c>
      <c r="C8" s="8">
        <v>265</v>
      </c>
      <c r="D8" s="8">
        <v>21</v>
      </c>
      <c r="E8" s="8">
        <f t="shared" si="0"/>
        <v>244</v>
      </c>
      <c r="F8" s="8">
        <v>28</v>
      </c>
      <c r="G8" s="8">
        <v>23</v>
      </c>
      <c r="H8" s="9">
        <v>16</v>
      </c>
      <c r="I8" s="9">
        <v>79</v>
      </c>
      <c r="J8" s="9">
        <v>98</v>
      </c>
      <c r="K8" s="13" t="s">
        <v>21</v>
      </c>
    </row>
    <row r="9" ht="68.1" customHeight="1" spans="1:11">
      <c r="A9" s="7">
        <v>5</v>
      </c>
      <c r="B9" s="7" t="s">
        <v>22</v>
      </c>
      <c r="C9" s="8">
        <v>999</v>
      </c>
      <c r="D9" s="8">
        <v>56</v>
      </c>
      <c r="E9" s="8">
        <f t="shared" si="0"/>
        <v>943</v>
      </c>
      <c r="F9" s="8">
        <v>408</v>
      </c>
      <c r="G9" s="8">
        <v>315</v>
      </c>
      <c r="H9" s="9">
        <v>130</v>
      </c>
      <c r="I9" s="9">
        <v>60</v>
      </c>
      <c r="J9" s="9">
        <v>30</v>
      </c>
      <c r="K9" s="13" t="s">
        <v>23</v>
      </c>
    </row>
    <row r="10" ht="44.1" customHeight="1" spans="1:11">
      <c r="A10" s="7">
        <v>6</v>
      </c>
      <c r="B10" s="7" t="s">
        <v>24</v>
      </c>
      <c r="C10" s="8">
        <v>854</v>
      </c>
      <c r="D10" s="8">
        <v>78</v>
      </c>
      <c r="E10" s="8">
        <f t="shared" si="0"/>
        <v>776</v>
      </c>
      <c r="F10" s="8">
        <v>336</v>
      </c>
      <c r="G10" s="8">
        <v>259</v>
      </c>
      <c r="H10" s="9">
        <v>107</v>
      </c>
      <c r="I10" s="9">
        <v>50</v>
      </c>
      <c r="J10" s="9">
        <v>24</v>
      </c>
      <c r="K10" s="13" t="s">
        <v>19</v>
      </c>
    </row>
    <row r="11" ht="44.1" customHeight="1" spans="1:11">
      <c r="A11" s="7">
        <v>7</v>
      </c>
      <c r="B11" s="7" t="s">
        <v>25</v>
      </c>
      <c r="C11" s="8">
        <v>577</v>
      </c>
      <c r="D11" s="8">
        <v>7</v>
      </c>
      <c r="E11" s="8">
        <f t="shared" si="0"/>
        <v>570</v>
      </c>
      <c r="F11" s="8">
        <v>247</v>
      </c>
      <c r="G11" s="8">
        <v>190</v>
      </c>
      <c r="H11" s="9">
        <v>79</v>
      </c>
      <c r="I11" s="9">
        <v>36</v>
      </c>
      <c r="J11" s="9">
        <v>18</v>
      </c>
      <c r="K11" s="13" t="s">
        <v>17</v>
      </c>
    </row>
    <row r="12" ht="42" customHeight="1" spans="1:11">
      <c r="A12" s="7">
        <v>8</v>
      </c>
      <c r="B12" s="7" t="s">
        <v>26</v>
      </c>
      <c r="C12" s="8">
        <v>617</v>
      </c>
      <c r="D12" s="8">
        <v>2</v>
      </c>
      <c r="E12" s="8">
        <f t="shared" si="0"/>
        <v>615</v>
      </c>
      <c r="F12" s="8">
        <v>266</v>
      </c>
      <c r="G12" s="8">
        <v>206</v>
      </c>
      <c r="H12" s="9">
        <v>84</v>
      </c>
      <c r="I12" s="9">
        <v>39</v>
      </c>
      <c r="J12" s="9">
        <v>20</v>
      </c>
      <c r="K12" s="13" t="s">
        <v>19</v>
      </c>
    </row>
    <row r="13" ht="42" customHeight="1" spans="1:11">
      <c r="A13" s="9">
        <v>9</v>
      </c>
      <c r="B13" s="9" t="s">
        <v>27</v>
      </c>
      <c r="C13" s="8">
        <v>210</v>
      </c>
      <c r="D13" s="8">
        <v>6</v>
      </c>
      <c r="E13" s="8">
        <f t="shared" si="0"/>
        <v>204</v>
      </c>
      <c r="F13" s="8">
        <v>88</v>
      </c>
      <c r="G13" s="8">
        <v>68</v>
      </c>
      <c r="H13" s="9">
        <v>28</v>
      </c>
      <c r="I13" s="9">
        <v>13</v>
      </c>
      <c r="J13" s="9">
        <v>7</v>
      </c>
      <c r="K13" s="13" t="s">
        <v>28</v>
      </c>
    </row>
    <row r="14" ht="66.95" customHeight="1" spans="1:11">
      <c r="A14" s="9">
        <v>10</v>
      </c>
      <c r="B14" s="9" t="s">
        <v>10</v>
      </c>
      <c r="C14" s="8">
        <v>1089</v>
      </c>
      <c r="D14" s="8">
        <v>68</v>
      </c>
      <c r="E14" s="8">
        <f t="shared" si="0"/>
        <v>1021</v>
      </c>
      <c r="F14" s="8">
        <v>441</v>
      </c>
      <c r="G14" s="8">
        <v>341</v>
      </c>
      <c r="H14" s="9">
        <v>141</v>
      </c>
      <c r="I14" s="9">
        <v>65</v>
      </c>
      <c r="J14" s="9">
        <v>33</v>
      </c>
      <c r="K14" s="13" t="s">
        <v>29</v>
      </c>
    </row>
    <row r="15" ht="39" customHeight="1" spans="1:11">
      <c r="A15" s="9">
        <v>11</v>
      </c>
      <c r="B15" s="9" t="s">
        <v>30</v>
      </c>
      <c r="C15" s="8">
        <v>385</v>
      </c>
      <c r="D15" s="8">
        <v>1</v>
      </c>
      <c r="E15" s="8">
        <f t="shared" si="0"/>
        <v>384</v>
      </c>
      <c r="F15" s="8">
        <v>166</v>
      </c>
      <c r="G15" s="8">
        <v>128</v>
      </c>
      <c r="H15" s="9">
        <v>54</v>
      </c>
      <c r="I15" s="9">
        <v>24</v>
      </c>
      <c r="J15" s="9">
        <v>12</v>
      </c>
      <c r="K15" s="13" t="s">
        <v>19</v>
      </c>
    </row>
    <row r="16" ht="36.75" customHeight="1" spans="1:11">
      <c r="A16" s="9">
        <v>12</v>
      </c>
      <c r="B16" s="9" t="s">
        <v>31</v>
      </c>
      <c r="C16" s="8">
        <v>196</v>
      </c>
      <c r="D16" s="8">
        <v>1</v>
      </c>
      <c r="E16" s="8">
        <f t="shared" si="0"/>
        <v>195</v>
      </c>
      <c r="F16" s="8">
        <v>84</v>
      </c>
      <c r="G16" s="8">
        <v>65</v>
      </c>
      <c r="H16" s="9">
        <v>27</v>
      </c>
      <c r="I16" s="9">
        <v>13</v>
      </c>
      <c r="J16" s="9">
        <v>6</v>
      </c>
      <c r="K16" s="13" t="s">
        <v>15</v>
      </c>
    </row>
    <row r="17" ht="42" customHeight="1" spans="1:11">
      <c r="A17" s="10" t="s">
        <v>32</v>
      </c>
      <c r="B17" s="10"/>
      <c r="C17" s="11">
        <f>SUM(C5:C16)</f>
        <v>6555</v>
      </c>
      <c r="D17" s="11">
        <f>SUM(D5:D16)</f>
        <v>292</v>
      </c>
      <c r="E17" s="12">
        <f t="shared" si="0"/>
        <v>6263</v>
      </c>
      <c r="F17" s="11">
        <f>SUM(F5:F16)</f>
        <v>2219</v>
      </c>
      <c r="G17" s="11">
        <f>SUM(G5:G16)</f>
        <v>1717</v>
      </c>
      <c r="H17" s="11">
        <f>SUM(H5:H16)</f>
        <v>750</v>
      </c>
      <c r="I17" s="11">
        <f>SUM(I5:I16)</f>
        <v>800</v>
      </c>
      <c r="J17" s="11">
        <f>SUM(J5:J16)</f>
        <v>777</v>
      </c>
      <c r="K17" s="14"/>
    </row>
  </sheetData>
  <mergeCells count="8">
    <mergeCell ref="A2:K2"/>
    <mergeCell ref="F3:K3"/>
    <mergeCell ref="A17:B17"/>
    <mergeCell ref="A3:A4"/>
    <mergeCell ref="B3:B4"/>
    <mergeCell ref="C3:C4"/>
    <mergeCell ref="D3:D4"/>
    <mergeCell ref="E3:E4"/>
  </mergeCells>
  <pageMargins left="0.27" right="0.23" top="0.196527777777778" bottom="0.42" header="0.354166666666667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电脑派位名额分配表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'芫伊</cp:lastModifiedBy>
  <dcterms:created xsi:type="dcterms:W3CDTF">2020-06-16T08:04:00Z</dcterms:created>
  <cp:lastPrinted>2024-05-29T02:15:00Z</cp:lastPrinted>
  <dcterms:modified xsi:type="dcterms:W3CDTF">2025-05-29T08:31:43Z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4AE3527E89CB4B74AA49522220FD460A_13</vt:lpwstr>
  </property>
  <property fmtid="{D5CDD505-2E9C-101B-9397-08002B2CF9AE}" pid="3" name="KSOProductBuildVer">
    <vt:lpwstr>2052-12.1.0.21171</vt:lpwstr>
  </property>
</Properties>
</file>