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计划表" sheetId="1" r:id="rId1"/>
  </sheets>
  <calcPr calcId="124519"/>
</workbook>
</file>

<file path=xl/calcChain.xml><?xml version="1.0" encoding="utf-8"?>
<calcChain xmlns="http://schemas.openxmlformats.org/spreadsheetml/2006/main">
  <c r="D23" i="1"/>
  <c r="E23" s="1"/>
  <c r="E22"/>
  <c r="D22"/>
  <c r="E21"/>
  <c r="E20"/>
  <c r="E19"/>
  <c r="E18"/>
  <c r="E17"/>
  <c r="D17"/>
  <c r="E16"/>
  <c r="E15"/>
  <c r="E14"/>
  <c r="E13"/>
  <c r="E12"/>
  <c r="E10"/>
  <c r="E11"/>
  <c r="D9"/>
  <c r="E9" s="1"/>
  <c r="E8"/>
  <c r="E7"/>
  <c r="E6"/>
  <c r="E5"/>
</calcChain>
</file>

<file path=xl/sharedStrings.xml><?xml version="1.0" encoding="utf-8"?>
<sst xmlns="http://schemas.openxmlformats.org/spreadsheetml/2006/main" count="30" uniqueCount="28">
  <si>
    <t>附件1：</t>
  </si>
  <si>
    <t>2023年秋季梅县区城区公办小学一年级招生计划表</t>
  </si>
  <si>
    <t>序号</t>
  </si>
  <si>
    <t>学校</t>
  </si>
  <si>
    <t>计划招生数</t>
  </si>
  <si>
    <t>备注</t>
  </si>
  <si>
    <t>班数（个）</t>
  </si>
  <si>
    <t>人数</t>
  </si>
  <si>
    <t>丽群小学</t>
  </si>
  <si>
    <t>第一职业学校附属小学</t>
  </si>
  <si>
    <t>新城</t>
  </si>
  <si>
    <t>新城中心小学</t>
  </si>
  <si>
    <t>启金小学</t>
  </si>
  <si>
    <t>小计</t>
  </si>
  <si>
    <t>扶贵小学</t>
  </si>
  <si>
    <t>扶外小学</t>
  </si>
  <si>
    <t>程江</t>
  </si>
  <si>
    <t>程江镇小</t>
  </si>
  <si>
    <t>槐岗小学</t>
  </si>
  <si>
    <t>大和小学</t>
  </si>
  <si>
    <t>发昌小学</t>
  </si>
  <si>
    <t>长滩小学</t>
  </si>
  <si>
    <t>德兴小学</t>
  </si>
  <si>
    <t>新民小学</t>
  </si>
  <si>
    <t>扶大</t>
  </si>
  <si>
    <t>扶大中心小学</t>
  </si>
  <si>
    <t>铁炉潭小学</t>
  </si>
  <si>
    <t>合计：</t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</si>
</sst>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2" borderId="1" xfId="0" applyFont="1" applyFill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tabSelected="1" workbookViewId="0">
      <selection activeCell="K4" sqref="K4"/>
    </sheetView>
  </sheetViews>
  <sheetFormatPr defaultColWidth="9" defaultRowHeight="14.25"/>
  <cols>
    <col min="1" max="1" width="7.5" customWidth="1"/>
    <col min="2" max="2" width="8.125" customWidth="1"/>
    <col min="3" max="3" width="20.875" customWidth="1"/>
    <col min="4" max="4" width="17.5" customWidth="1"/>
    <col min="5" max="5" width="17" customWidth="1"/>
    <col min="6" max="6" width="14.75" customWidth="1"/>
  </cols>
  <sheetData>
    <row r="1" spans="1:6" ht="21" customHeight="1">
      <c r="A1" s="3" t="s">
        <v>0</v>
      </c>
    </row>
    <row r="2" spans="1:6" ht="44.25" customHeight="1">
      <c r="A2" s="20" t="s">
        <v>1</v>
      </c>
      <c r="B2" s="20"/>
      <c r="C2" s="20"/>
      <c r="D2" s="20"/>
      <c r="E2" s="20"/>
      <c r="F2" s="20"/>
    </row>
    <row r="3" spans="1:6" s="1" customFormat="1" ht="38.25" customHeight="1">
      <c r="A3" s="12" t="s">
        <v>2</v>
      </c>
      <c r="B3" s="12" t="s">
        <v>3</v>
      </c>
      <c r="C3" s="12"/>
      <c r="D3" s="21" t="s">
        <v>4</v>
      </c>
      <c r="E3" s="21"/>
      <c r="F3" s="12" t="s">
        <v>5</v>
      </c>
    </row>
    <row r="4" spans="1:6" s="1" customFormat="1" ht="54" customHeight="1">
      <c r="A4" s="12"/>
      <c r="B4" s="12"/>
      <c r="C4" s="12"/>
      <c r="D4" s="4" t="s">
        <v>6</v>
      </c>
      <c r="E4" s="4" t="s">
        <v>7</v>
      </c>
      <c r="F4" s="12"/>
    </row>
    <row r="5" spans="1:6" ht="33.75" customHeight="1">
      <c r="A5" s="5">
        <v>1</v>
      </c>
      <c r="B5" s="10" t="s">
        <v>8</v>
      </c>
      <c r="C5" s="10"/>
      <c r="D5" s="5">
        <v>6</v>
      </c>
      <c r="E5" s="5">
        <f>D5*45</f>
        <v>270</v>
      </c>
      <c r="F5" s="6"/>
    </row>
    <row r="6" spans="1:6" ht="33.75" customHeight="1">
      <c r="A6" s="5">
        <v>2</v>
      </c>
      <c r="B6" s="22" t="s">
        <v>9</v>
      </c>
      <c r="C6" s="10"/>
      <c r="D6" s="5">
        <v>4</v>
      </c>
      <c r="E6" s="5">
        <f t="shared" ref="E6:E22" si="0">D6*45</f>
        <v>180</v>
      </c>
      <c r="F6" s="6"/>
    </row>
    <row r="7" spans="1:6" s="2" customFormat="1" ht="33.75" customHeight="1">
      <c r="A7" s="13">
        <v>3</v>
      </c>
      <c r="B7" s="18" t="s">
        <v>10</v>
      </c>
      <c r="C7" s="8" t="s">
        <v>11</v>
      </c>
      <c r="D7" s="5">
        <v>11</v>
      </c>
      <c r="E7" s="5">
        <f t="shared" si="0"/>
        <v>495</v>
      </c>
      <c r="F7" s="9"/>
    </row>
    <row r="8" spans="1:6" s="2" customFormat="1" ht="33.75" customHeight="1">
      <c r="A8" s="14"/>
      <c r="B8" s="18"/>
      <c r="C8" s="8" t="s">
        <v>12</v>
      </c>
      <c r="D8" s="5">
        <v>3</v>
      </c>
      <c r="E8" s="5">
        <f t="shared" si="0"/>
        <v>135</v>
      </c>
      <c r="F8" s="9"/>
    </row>
    <row r="9" spans="1:6" s="2" customFormat="1" ht="33.75" customHeight="1">
      <c r="A9" s="15"/>
      <c r="B9" s="18"/>
      <c r="C9" s="7" t="s">
        <v>13</v>
      </c>
      <c r="D9" s="5">
        <f>D8+D7</f>
        <v>14</v>
      </c>
      <c r="E9" s="5">
        <f t="shared" si="0"/>
        <v>630</v>
      </c>
      <c r="F9" s="9"/>
    </row>
    <row r="10" spans="1:6" s="2" customFormat="1" ht="33.75" customHeight="1">
      <c r="A10" s="5">
        <v>4</v>
      </c>
      <c r="B10" s="10" t="s">
        <v>15</v>
      </c>
      <c r="C10" s="10"/>
      <c r="D10" s="5">
        <v>4</v>
      </c>
      <c r="E10" s="5">
        <f>D10*45</f>
        <v>180</v>
      </c>
      <c r="F10" s="9"/>
    </row>
    <row r="11" spans="1:6" ht="33.75" customHeight="1">
      <c r="A11" s="5">
        <v>5</v>
      </c>
      <c r="B11" s="10" t="s">
        <v>14</v>
      </c>
      <c r="C11" s="10"/>
      <c r="D11" s="5">
        <v>3</v>
      </c>
      <c r="E11" s="5">
        <f>D11*45</f>
        <v>135</v>
      </c>
      <c r="F11" s="6"/>
    </row>
    <row r="12" spans="1:6" ht="33.75" customHeight="1">
      <c r="A12" s="13">
        <v>6</v>
      </c>
      <c r="B12" s="19" t="s">
        <v>16</v>
      </c>
      <c r="C12" s="5" t="s">
        <v>17</v>
      </c>
      <c r="D12" s="5">
        <v>14</v>
      </c>
      <c r="E12" s="5">
        <f t="shared" si="0"/>
        <v>630</v>
      </c>
      <c r="F12" s="6"/>
    </row>
    <row r="13" spans="1:6" ht="33.75" customHeight="1">
      <c r="A13" s="16"/>
      <c r="B13" s="19"/>
      <c r="C13" s="5" t="s">
        <v>18</v>
      </c>
      <c r="D13" s="5">
        <v>2</v>
      </c>
      <c r="E13" s="5">
        <f t="shared" si="0"/>
        <v>90</v>
      </c>
      <c r="F13" s="6"/>
    </row>
    <row r="14" spans="1:6" ht="33.75" customHeight="1">
      <c r="A14" s="16"/>
      <c r="B14" s="19"/>
      <c r="C14" s="5" t="s">
        <v>19</v>
      </c>
      <c r="D14" s="5">
        <v>2</v>
      </c>
      <c r="E14" s="5">
        <f t="shared" si="0"/>
        <v>90</v>
      </c>
      <c r="F14" s="6"/>
    </row>
    <row r="15" spans="1:6" ht="33.75" customHeight="1">
      <c r="A15" s="16"/>
      <c r="B15" s="19"/>
      <c r="C15" s="5" t="s">
        <v>20</v>
      </c>
      <c r="D15" s="5">
        <v>2</v>
      </c>
      <c r="E15" s="5">
        <f t="shared" si="0"/>
        <v>90</v>
      </c>
      <c r="F15" s="6"/>
    </row>
    <row r="16" spans="1:6" ht="33.75" customHeight="1">
      <c r="A16" s="16"/>
      <c r="B16" s="19"/>
      <c r="C16" s="5" t="s">
        <v>21</v>
      </c>
      <c r="D16" s="5">
        <v>1</v>
      </c>
      <c r="E16" s="5">
        <f t="shared" si="0"/>
        <v>45</v>
      </c>
      <c r="F16" s="6"/>
    </row>
    <row r="17" spans="1:6" ht="33.75" customHeight="1">
      <c r="A17" s="17"/>
      <c r="B17" s="19"/>
      <c r="C17" s="7" t="s">
        <v>13</v>
      </c>
      <c r="D17" s="5">
        <f>SUM(D12:D16)</f>
        <v>21</v>
      </c>
      <c r="E17" s="5">
        <f t="shared" si="0"/>
        <v>945</v>
      </c>
      <c r="F17" s="6"/>
    </row>
    <row r="18" spans="1:6" ht="33.75" customHeight="1">
      <c r="A18" s="5">
        <v>7</v>
      </c>
      <c r="B18" s="10" t="s">
        <v>22</v>
      </c>
      <c r="C18" s="10"/>
      <c r="D18" s="5">
        <v>14</v>
      </c>
      <c r="E18" s="5">
        <f t="shared" si="0"/>
        <v>630</v>
      </c>
      <c r="F18" s="6"/>
    </row>
    <row r="19" spans="1:6" ht="33.75" customHeight="1">
      <c r="A19" s="5">
        <v>8</v>
      </c>
      <c r="B19" s="11" t="s">
        <v>23</v>
      </c>
      <c r="C19" s="11"/>
      <c r="D19" s="5">
        <v>8</v>
      </c>
      <c r="E19" s="5">
        <f t="shared" si="0"/>
        <v>360</v>
      </c>
      <c r="F19" s="6"/>
    </row>
    <row r="20" spans="1:6" ht="33.75" customHeight="1">
      <c r="A20" s="13">
        <v>9</v>
      </c>
      <c r="B20" s="10" t="s">
        <v>24</v>
      </c>
      <c r="C20" s="5" t="s">
        <v>25</v>
      </c>
      <c r="D20" s="5">
        <v>14</v>
      </c>
      <c r="E20" s="5">
        <f t="shared" si="0"/>
        <v>630</v>
      </c>
      <c r="F20" s="9"/>
    </row>
    <row r="21" spans="1:6" ht="33.75" customHeight="1">
      <c r="A21" s="14"/>
      <c r="B21" s="10"/>
      <c r="C21" s="5" t="s">
        <v>26</v>
      </c>
      <c r="D21" s="5">
        <v>2</v>
      </c>
      <c r="E21" s="5">
        <f t="shared" si="0"/>
        <v>90</v>
      </c>
      <c r="F21" s="9"/>
    </row>
    <row r="22" spans="1:6" ht="33.75" customHeight="1">
      <c r="A22" s="15"/>
      <c r="B22" s="10"/>
      <c r="C22" s="7" t="s">
        <v>13</v>
      </c>
      <c r="D22" s="5">
        <f>D20+D21</f>
        <v>16</v>
      </c>
      <c r="E22" s="5">
        <f t="shared" si="0"/>
        <v>720</v>
      </c>
      <c r="F22" s="9"/>
    </row>
    <row r="23" spans="1:6" ht="33.75" customHeight="1">
      <c r="A23" s="10" t="s">
        <v>27</v>
      </c>
      <c r="B23" s="10"/>
      <c r="C23" s="10"/>
      <c r="D23" s="5">
        <f>SUM(D5:D8,D10:D11,D12:D16,D18:D19,D20:D21)</f>
        <v>90</v>
      </c>
      <c r="E23" s="5">
        <f>D23*45</f>
        <v>4050</v>
      </c>
      <c r="F23" s="6"/>
    </row>
  </sheetData>
  <mergeCells count="18">
    <mergeCell ref="A2:F2"/>
    <mergeCell ref="D3:E3"/>
    <mergeCell ref="B5:C5"/>
    <mergeCell ref="B6:C6"/>
    <mergeCell ref="B11:C11"/>
    <mergeCell ref="F3:F4"/>
    <mergeCell ref="B10:C10"/>
    <mergeCell ref="B18:C18"/>
    <mergeCell ref="B19:C19"/>
    <mergeCell ref="A23:C23"/>
    <mergeCell ref="A3:A4"/>
    <mergeCell ref="A7:A9"/>
    <mergeCell ref="A12:A17"/>
    <mergeCell ref="A20:A22"/>
    <mergeCell ref="B7:B9"/>
    <mergeCell ref="B12:B17"/>
    <mergeCell ref="B20:B22"/>
    <mergeCell ref="B3:C4"/>
  </mergeCells>
  <phoneticPr fontId="10" type="noConversion"/>
  <printOptions horizontalCentered="1"/>
  <pageMargins left="0.47222222222222199" right="0.39370078740157499" top="0.90486111111111101" bottom="0.39370078740157499" header="0.31496062992126" footer="0.31496062992126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lenovo</cp:lastModifiedBy>
  <cp:lastPrinted>2023-05-15T02:28:11Z</cp:lastPrinted>
  <dcterms:created xsi:type="dcterms:W3CDTF">2019-02-14T06:50:00Z</dcterms:created>
  <dcterms:modified xsi:type="dcterms:W3CDTF">2023-05-15T02:29:31Z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07B499B8913642AC9CCA261307FE633B</vt:lpwstr>
  </property>
  <property fmtid="{D5CDD505-2E9C-101B-9397-08002B2CF9AE}" pid="3" name="KSOProductBuildVer">
    <vt:lpwstr>2052-11.1.0.13703</vt:lpwstr>
  </property>
</Properties>
</file>