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00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9">基金支出12!$A$1:$R$7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<sst xmlns="http://schemas.openxmlformats.org/spreadsheetml/2006/main" count="623" uniqueCount="242">
  <si>
    <t>2018年部门预算输出报表</t>
  </si>
  <si>
    <t/>
  </si>
  <si>
    <t>报送日期：   年   月   日</t>
  </si>
  <si>
    <t xml:space="preserve">    单位负责人签章：        财务负责人签章：         制表人签章：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</si>
  <si>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</si>
  <si>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</si>
  <si>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</si>
  <si>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</si>
  <si>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</si>
  <si>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</si>
  <si>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</si>
  <si>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</si>
  <si>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</si>
  <si>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</si>
  <si>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</si>
  <si>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</si>
  <si>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  一般预算</t>
  </si>
  <si>
    <t>　　　工资福利支出</t>
  </si>
  <si>
    <t>二、外交</t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</si>
  <si>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基金预算拨款</t>
    </r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</si>
  <si>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</si>
  <si>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</si>
  <si>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</si>
  <si>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</si>
  <si>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</si>
  <si>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  行政事业性收入</t>
  </si>
  <si>
    <t>二、项目支出</t>
  </si>
  <si>
    <t xml:space="preserve">五、教育    </t>
  </si>
  <si>
    <t xml:space="preserve">      主管部门集中收入</t>
  </si>
  <si>
    <t xml:space="preserve">六、科学技术  </t>
  </si>
  <si>
    <t xml:space="preserve">      纳入预算外管理的政府性基金收入</t>
  </si>
  <si>
    <t>　　　专项商品和服务支出</t>
  </si>
  <si>
    <t>七、文化体育与传媒</t>
  </si>
  <si>
    <t xml:space="preserve">  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</si>
  <si>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</si>
  <si>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</si>
  <si>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</si>
  <si>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</si>
  <si>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</si>
  <si>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</si>
  <si>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</si>
  <si>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</si>
  <si>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</si>
  <si>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</si>
  <si>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</si>
  <si>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</si>
  <si>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</si>
  <si>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</si>
  <si>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</si>
  <si>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</si>
  <si>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</si>
  <si>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</si>
  <si>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</si>
  <si>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</si>
  <si>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</si>
  <si>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</si>
  <si>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</si>
  <si>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</si>
  <si>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</si>
  <si>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</si>
  <si>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</si>
  <si>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</si>
  <si>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</si>
  <si>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</si>
  <si>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</si>
  <si>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</si>
  <si>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</si>
  <si>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</si>
  <si>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</si>
  <si>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</si>
  <si>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</si>
  <si>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</si>
  <si>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</si>
  <si>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</si>
  <si>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</si>
  <si>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</si>
  <si>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</si>
  <si>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</si>
  <si>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</si>
  <si>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</si>
  <si>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</si>
  <si>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</si>
  <si>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</si>
  <si>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</si>
  <si>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</si>
  <si>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</si>
  <si>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</si>
  <si>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</si>
  <si>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</si>
  <si>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</si>
  <si>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</si>
  <si>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</si>
  <si>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</si>
  <si>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</si>
  <si>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</si>
  <si>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</si>
  <si>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</si>
  <si>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</si>
  <si>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</si>
  <si>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</si>
  <si>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</si>
  <si>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</si>
  <si>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区交通运输总站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</si>
  <si>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</si>
  <si>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</si>
  <si>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</si>
  <si>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</si>
  <si>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</si>
  <si>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</si>
  <si>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</si>
  <si>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</si>
  <si>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</si>
  <si>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</si>
  <si>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</si>
  <si>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</si>
  <si>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</si>
  <si>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</si>
  <si>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</si>
  <si>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</si>
  <si>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</si>
  <si>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</si>
  <si>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</si>
  <si>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</si>
  <si>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</si>
  <si>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</si>
  <si>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</si>
  <si>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</si>
  <si>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</si>
  <si>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</si>
  <si>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</si>
  <si>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合计</t>
  </si>
  <si>
    <t>214</t>
  </si>
  <si>
    <t>交通运输支出</t>
  </si>
  <si>
    <t>01</t>
  </si>
  <si>
    <t>公路水路运输</t>
  </si>
  <si>
    <t>99</t>
  </si>
  <si>
    <t>其他公路水路运输支出</t>
  </si>
  <si>
    <t>预算04表</t>
  </si>
  <si>
    <t>支出预算总表（按支出构成）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</si>
  <si>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</si>
  <si>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</si>
  <si>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</si>
  <si>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</si>
  <si>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</si>
  <si>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</si>
  <si>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</si>
  <si>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</si>
  <si>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</si>
  <si>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</si>
  <si>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</si>
  <si>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</si>
  <si>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</si>
  <si>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</si>
  <si>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</si>
  <si>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预算05表</t>
  </si>
  <si>
    <t>基本支出预算表———工资福利支出、对个人和家庭的补助支出预算表</t>
  </si>
  <si>
    <t>?位名称（科目）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</si>
  <si>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</si>
  <si>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</si>
  <si>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</si>
  <si>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</si>
  <si>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</si>
  <si>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</si>
  <si>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</si>
  <si>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</si>
  <si>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</si>
  <si>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</si>
  <si>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</si>
  <si>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</si>
  <si>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</si>
  <si>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</si>
  <si>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</si>
  <si>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</si>
  <si>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</si>
  <si>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</si>
  <si>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</si>
  <si>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</si>
  <si>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</si>
  <si>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</si>
  <si>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</si>
  <si>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</si>
  <si>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</si>
  <si>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</si>
  <si>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</si>
  <si>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</si>
  <si>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</si>
  <si>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</si>
  <si>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</si>
  <si>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</si>
  <si>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</si>
  <si>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</si>
  <si>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</si>
  <si>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</si>
  <si>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</si>
  <si>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</si>
  <si>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</si>
  <si>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</si>
  <si>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</si>
  <si>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</si>
  <si>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</si>
  <si>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</si>
  <si>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</si>
  <si>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</si>
  <si>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</si>
  <si>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</si>
  <si>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</si>
  <si>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</si>
  <si>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</si>
  <si>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</si>
  <si>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</si>
  <si>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</si>
  <si>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</si>
  <si>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</si>
  <si>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</si>
  <si>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</si>
  <si>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</si>
  <si>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</si>
  <si>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</si>
  <si>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</si>
  <si>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</t>
  </si>
  <si>
    <t>2</t>
  </si>
  <si>
    <t>3</t>
  </si>
  <si>
    <t>4</t>
  </si>
  <si>
    <t>5</t>
  </si>
  <si>
    <t>6</t>
  </si>
  <si>
    <t>18</t>
  </si>
  <si>
    <t xml:space="preserve">      合计</t>
  </si>
  <si>
    <t>公路水运运输</t>
  </si>
  <si>
    <t>预算08表</t>
  </si>
  <si>
    <t>公共财政预算拨款支出预算表</t>
  </si>
  <si>
    <t>单位名称（功能科目）</t>
  </si>
  <si>
    <t>项目备注</t>
  </si>
  <si>
    <t>专项商品和服务支出</t>
  </si>
  <si>
    <t>转移性支出</t>
  </si>
  <si>
    <t>基本建设支出</t>
  </si>
  <si>
    <t>商品和服务支出—办公费</t>
  </si>
  <si>
    <t>19</t>
  </si>
  <si>
    <t>20</t>
  </si>
  <si>
    <t>预算12表</t>
  </si>
  <si>
    <t>政府性基金支出预算表</t>
  </si>
  <si>
    <t>?位名称（功能科目）</t>
  </si>
  <si>
    <t>一般商品和服务支出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</si>
</sst>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#,##0.0"/>
    <numFmt numFmtId="177" formatCode="* #,##0.00;* \-#,##0.00;* &quot;&quot;??;@"/>
    <numFmt numFmtId="42" formatCode="_ &quot;￥&quot;* #,##0_ ;_ &quot;￥&quot;* \-#,##0_ ;_ &quot;￥&quot;* &quot;-&quot;_ ;_ @_ "/>
    <numFmt numFmtId="178" formatCode=";;"/>
    <numFmt numFmtId="44" formatCode="_ &quot;￥&quot;* #,##0.00_ ;_ &quot;￥&quot;* \-#,##0.00_ ;_ &quot;￥&quot;* &quot;-&quot;??_ ;_ @_ "/>
    <numFmt numFmtId="179" formatCode="0_ "/>
    <numFmt numFmtId="180" formatCode="0.0_ "/>
    <numFmt numFmtId="181" formatCode="#,##0.00_ "/>
    <numFmt numFmtId="182" formatCode="#,##0.00_);[Red]\(#,##0.00\)"/>
    <numFmt numFmtId="183" formatCode="00"/>
    <numFmt numFmtId="184" formatCode="0000"/>
    <numFmt numFmtId="185" formatCode="0.00_ "/>
    <numFmt numFmtId="186" formatCode="#,##0.0_ "/>
    <numFmt numFmtId="187" formatCode="#,##0.0000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2" borderId="2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9" borderId="22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16" borderId="21" applyNumberFormat="0" applyAlignment="0" applyProtection="0">
      <alignment vertical="center"/>
    </xf>
    <xf numFmtId="0" fontId="41" fillId="16" borderId="20" applyNumberFormat="0" applyAlignment="0" applyProtection="0">
      <alignment vertical="center"/>
    </xf>
    <xf numFmtId="0" fontId="42" fillId="26" borderId="25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2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/>
    <xf numFmtId="178" fontId="0" fillId="3" borderId="5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>
      <alignment horizontal="center"/>
    </xf>
    <xf numFmtId="4" fontId="0" fillId="3" borderId="5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7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79" fontId="11" fillId="0" borderId="9" xfId="0" applyNumberFormat="1" applyFont="1" applyFill="1" applyBorder="1" applyAlignment="1" applyProtection="1">
      <alignment horizontal="right" vertical="center"/>
    </xf>
    <xf numFmtId="179" fontId="12" fillId="0" borderId="7" xfId="0" applyNumberFormat="1" applyFont="1" applyFill="1" applyBorder="1" applyAlignment="1" applyProtection="1">
      <alignment horizontal="righ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180" fontId="12" fillId="0" borderId="7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6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/>
    </xf>
    <xf numFmtId="181" fontId="11" fillId="0" borderId="7" xfId="0" applyNumberFormat="1" applyFont="1" applyFill="1" applyBorder="1" applyAlignment="1" applyProtection="1">
      <alignment horizontal="right" vertical="center"/>
    </xf>
    <xf numFmtId="182" fontId="12" fillId="0" borderId="7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81" fontId="12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10" fillId="0" borderId="0" xfId="8" applyAlignment="1">
      <alignment wrapText="1"/>
    </xf>
    <xf numFmtId="183" fontId="1" fillId="0" borderId="0" xfId="8" applyNumberFormat="1" applyFont="1" applyAlignment="1">
      <alignment horizontal="center" vertical="center"/>
    </xf>
    <xf numFmtId="184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7" fontId="1" fillId="0" borderId="0" xfId="8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0" fillId="0" borderId="0" xfId="8">
      <alignment vertical="center"/>
    </xf>
    <xf numFmtId="183" fontId="1" fillId="0" borderId="0" xfId="0" applyNumberFormat="1" applyFont="1" applyFill="1" applyAlignment="1">
      <alignment horizontal="left" vertical="center"/>
    </xf>
    <xf numFmtId="184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18" fillId="0" borderId="0" xfId="8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Alignment="1">
      <alignment horizontal="left" vertical="center"/>
    </xf>
    <xf numFmtId="18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11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3" borderId="12" xfId="0" applyNumberFormat="1" applyFont="1" applyFill="1" applyBorder="1" applyAlignment="1" applyProtection="1"/>
    <xf numFmtId="49" fontId="0" fillId="3" borderId="5" xfId="0" applyNumberFormat="1" applyFont="1" applyFill="1" applyBorder="1" applyAlignment="1" applyProtection="1"/>
    <xf numFmtId="178" fontId="10" fillId="3" borderId="5" xfId="0" applyNumberFormat="1" applyFont="1" applyFill="1" applyBorder="1" applyAlignment="1" applyProtection="1">
      <alignment horizontal="center"/>
    </xf>
    <xf numFmtId="176" fontId="10" fillId="3" borderId="1" xfId="0" applyNumberFormat="1" applyFont="1" applyFill="1" applyBorder="1" applyAlignment="1" applyProtection="1"/>
    <xf numFmtId="0" fontId="10" fillId="0" borderId="1" xfId="8" applyFill="1" applyBorder="1">
      <alignment vertical="center"/>
    </xf>
    <xf numFmtId="0" fontId="0" fillId="0" borderId="1" xfId="0" applyFill="1" applyBorder="1"/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0" fillId="0" borderId="1" xfId="0" applyBorder="1"/>
    <xf numFmtId="0" fontId="1" fillId="2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0" xfId="8" applyNumberFormat="1" applyFont="1" applyAlignment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4" fontId="0" fillId="3" borderId="12" xfId="0" applyNumberFormat="1" applyFont="1" applyFill="1" applyBorder="1" applyAlignment="1" applyProtection="1"/>
    <xf numFmtId="0" fontId="10" fillId="0" borderId="0" xfId="8" applyFill="1">
      <alignment vertical="center"/>
    </xf>
    <xf numFmtId="177" fontId="18" fillId="0" borderId="0" xfId="8" applyNumberFormat="1" applyFont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1" fillId="2" borderId="14" xfId="8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/>
    <xf numFmtId="0" fontId="10" fillId="0" borderId="1" xfId="8" applyFill="1" applyBorder="1" applyAlignment="1"/>
    <xf numFmtId="0" fontId="10" fillId="0" borderId="1" xfId="8" applyBorder="1">
      <alignment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" xfId="0" applyFill="1" applyBorder="1" applyAlignment="1"/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2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177" fontId="18" fillId="0" borderId="0" xfId="8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83" fontId="1" fillId="2" borderId="0" xfId="0" applyNumberFormat="1" applyFont="1" applyFill="1" applyAlignment="1" applyProtection="1">
      <alignment horizontal="center" vertical="center"/>
    </xf>
    <xf numFmtId="184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/>
    <xf numFmtId="178" fontId="0" fillId="3" borderId="5" xfId="0" applyNumberFormat="1" applyFill="1" applyBorder="1" applyAlignment="1" applyProtection="1">
      <alignment horizontal="center"/>
    </xf>
    <xf numFmtId="4" fontId="10" fillId="3" borderId="5" xfId="0" applyNumberFormat="1" applyFont="1" applyFill="1" applyBorder="1" applyAlignment="1" applyProtection="1"/>
    <xf numFmtId="183" fontId="1" fillId="0" borderId="1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" fontId="10" fillId="3" borderId="2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>
      <alignment horizontal="center"/>
    </xf>
    <xf numFmtId="181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/>
    </xf>
    <xf numFmtId="181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2" xfId="0" applyNumberFormat="1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2" fontId="5" fillId="0" borderId="9" xfId="0" applyNumberFormat="1" applyFont="1" applyFill="1" applyBorder="1" applyAlignment="1" applyProtection="1">
      <alignment horizontal="center" vertical="center"/>
    </xf>
    <xf numFmtId="182" fontId="5" fillId="0" borderId="7" xfId="0" applyNumberFormat="1" applyFont="1" applyFill="1" applyBorder="1" applyAlignment="1" applyProtection="1">
      <alignment horizontal="center" vertical="center"/>
    </xf>
    <xf numFmtId="182" fontId="5" fillId="0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185" fontId="5" fillId="0" borderId="7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83" fontId="18" fillId="0" borderId="0" xfId="0" applyNumberFormat="1" applyFont="1" applyFill="1" applyAlignment="1" applyProtection="1">
      <alignment horizontal="centerContinuous" vertical="center"/>
    </xf>
    <xf numFmtId="183" fontId="9" fillId="2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6" fontId="1" fillId="2" borderId="0" xfId="0" applyNumberFormat="1" applyFont="1" applyFill="1" applyAlignment="1" applyProtection="1">
      <alignment horizontal="right" vertical="center" wrapText="1"/>
    </xf>
    <xf numFmtId="186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2" xfId="0" applyNumberFormat="1" applyFont="1" applyFill="1" applyBorder="1" applyAlignment="1" applyProtection="1">
      <alignment horizontal="center" vertical="center" wrapText="1"/>
    </xf>
    <xf numFmtId="186" fontId="1" fillId="0" borderId="5" xfId="0" applyNumberFormat="1" applyFont="1" applyFill="1" applyBorder="1" applyAlignment="1" applyProtection="1">
      <alignment horizontal="center" vertical="center" wrapText="1"/>
    </xf>
    <xf numFmtId="186" fontId="1" fillId="0" borderId="12" xfId="0" applyNumberFormat="1" applyFont="1" applyFill="1" applyBorder="1" applyAlignment="1" applyProtection="1">
      <alignment horizontal="center" vertical="center" wrapText="1"/>
    </xf>
    <xf numFmtId="186" fontId="1" fillId="0" borderId="4" xfId="0" applyNumberFormat="1" applyFont="1" applyFill="1" applyBorder="1" applyAlignment="1" applyProtection="1">
      <alignment horizontal="centerContinuous" vertical="center"/>
    </xf>
    <xf numFmtId="186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86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 applyProtection="1"/>
    <xf numFmtId="186" fontId="1" fillId="0" borderId="12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/>
    <xf numFmtId="183" fontId="9" fillId="2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81" fontId="0" fillId="0" borderId="1" xfId="0" applyNumberFormat="1" applyBorder="1"/>
    <xf numFmtId="182" fontId="0" fillId="0" borderId="1" xfId="0" applyNumberFormat="1" applyBorder="1"/>
    <xf numFmtId="0" fontId="1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185" fontId="0" fillId="0" borderId="1" xfId="0" applyNumberFormat="1" applyBorder="1"/>
    <xf numFmtId="4" fontId="0" fillId="0" borderId="1" xfId="0" applyNumberFormat="1" applyBorder="1"/>
    <xf numFmtId="181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2" borderId="0" xfId="0" applyFill="1"/>
    <xf numFmtId="187" fontId="23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topLeftCell="A2" workbookViewId="0">
      <selection activeCell="B5" sqref="B5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248"/>
    </row>
    <row r="2" ht="107.25" customHeight="1" spans="1:4">
      <c r="A2" s="249" t="s">
        <v>0</v>
      </c>
      <c r="B2" s="249"/>
      <c r="C2" s="249"/>
      <c r="D2" s="249"/>
    </row>
    <row r="3" ht="93.75" customHeight="1" spans="2:2">
      <c r="B3" s="250" t="s">
        <v>1</v>
      </c>
    </row>
    <row r="4" ht="87.75" customHeight="1" spans="3:3">
      <c r="C4" s="2"/>
    </row>
    <row r="5" ht="112.5" customHeight="1" spans="2:13">
      <c r="B5" s="251" t="s">
        <v>2</v>
      </c>
      <c r="M5" s="252"/>
    </row>
    <row r="6" ht="70.5" customHeight="1" spans="2:20">
      <c r="B6" s="251" t="s">
        <v>3</v>
      </c>
      <c r="D6" s="2"/>
      <c r="E6" s="2"/>
      <c r="R6" s="2"/>
      <c r="S6" s="2"/>
      <c r="T6" s="2"/>
    </row>
    <row r="7" customHeight="1" spans="2:20">
      <c r="B7" s="248"/>
      <c r="E7" s="2"/>
      <c r="S7" s="2"/>
      <c r="T7" s="2"/>
    </row>
    <row r="8" customHeight="1" spans="2:21">
      <c r="B8" s="248"/>
      <c r="E8" s="2"/>
      <c r="L8" s="2"/>
      <c r="U8" s="2"/>
    </row>
    <row r="9" customHeight="1" spans="2:21">
      <c r="B9" s="248"/>
      <c r="E9" s="2"/>
      <c r="F9" s="2"/>
      <c r="H9" s="2"/>
      <c r="I9" s="253">
        <v>0</v>
      </c>
      <c r="U9" s="254"/>
    </row>
    <row r="10" customHeight="1" spans="2:8">
      <c r="B10" s="248"/>
      <c r="F10" s="2"/>
      <c r="G10" s="2"/>
      <c r="H10" s="2"/>
    </row>
    <row r="11" customHeight="1" spans="2:2">
      <c r="B11" s="248"/>
    </row>
    <row r="12" customHeight="1" spans="2:2">
      <c r="B12" s="248"/>
    </row>
    <row r="13" customHeight="1" spans="2:2">
      <c r="B13" s="248"/>
    </row>
    <row r="14" customHeight="1" spans="2:2">
      <c r="B14" s="248"/>
    </row>
  </sheetData>
  <mergeCells count="1">
    <mergeCell ref="A2:D2"/>
  </mergeCells>
  <printOptions horizontalCentered="1" verticalCentered="1"/>
  <pageMargins left="0.748031486676434" right="0.748031486676434" top="0.984251968503937" bottom="0.984251968503937" header="0.511811004848931" footer="0.511811004848931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workbookViewId="0">
      <selection activeCell="D9" sqref="D9"/>
    </sheetView>
  </sheetViews>
  <sheetFormatPr defaultColWidth="9.16666666666667" defaultRowHeight="18" customHeight="1"/>
  <cols>
    <col min="1" max="1" width="9.83333333333333" style="3" customWidth="1"/>
    <col min="2" max="2" width="34" style="4" customWidth="1"/>
    <col min="3" max="3" width="18" style="5" customWidth="1"/>
    <col min="4" max="9" width="11.6666666666667" style="5" customWidth="1"/>
    <col min="10" max="10" width="11.6666666666667" style="6" customWidth="1"/>
    <col min="11" max="18" width="11.6666666666667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9"/>
      <c r="K1" s="30"/>
      <c r="R1" s="30" t="s">
        <v>238</v>
      </c>
    </row>
    <row r="2" customHeight="1" spans="1:18">
      <c r="A2" s="9" t="s">
        <v>239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1"/>
      <c r="R3" s="7" t="s">
        <v>6</v>
      </c>
    </row>
    <row r="4" customHeight="1" spans="1:18">
      <c r="A4" s="11" t="s">
        <v>79</v>
      </c>
      <c r="B4" s="11" t="s">
        <v>240</v>
      </c>
      <c r="C4" s="12" t="s">
        <v>130</v>
      </c>
      <c r="D4" s="13" t="s">
        <v>139</v>
      </c>
      <c r="E4" s="13"/>
      <c r="F4" s="13"/>
      <c r="G4" s="14"/>
      <c r="H4" s="13" t="s">
        <v>140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5" customHeight="1" spans="1:18">
      <c r="A5" s="11"/>
      <c r="B5" s="11"/>
      <c r="C5" s="12"/>
      <c r="D5" s="15" t="s">
        <v>130</v>
      </c>
      <c r="E5" s="15" t="s">
        <v>144</v>
      </c>
      <c r="F5" s="15" t="s">
        <v>241</v>
      </c>
      <c r="G5" s="15" t="s">
        <v>146</v>
      </c>
      <c r="H5" s="15" t="s">
        <v>130</v>
      </c>
      <c r="I5" s="15" t="s">
        <v>144</v>
      </c>
      <c r="J5" s="15" t="s">
        <v>146</v>
      </c>
      <c r="K5" s="15" t="s">
        <v>232</v>
      </c>
      <c r="L5" s="15" t="s">
        <v>147</v>
      </c>
      <c r="M5" s="15" t="s">
        <v>148</v>
      </c>
      <c r="N5" s="15" t="s">
        <v>149</v>
      </c>
      <c r="O5" s="15" t="s">
        <v>150</v>
      </c>
      <c r="P5" s="15" t="s">
        <v>151</v>
      </c>
      <c r="Q5" s="15" t="s">
        <v>152</v>
      </c>
      <c r="R5" s="15" t="s">
        <v>153</v>
      </c>
    </row>
    <row r="6" customHeight="1" spans="1:18">
      <c r="A6" s="16" t="s">
        <v>101</v>
      </c>
      <c r="B6" s="16" t="s">
        <v>101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/>
      <c r="B7" s="18"/>
      <c r="C7" s="19">
        <f>D7+H7</f>
        <v>0</v>
      </c>
      <c r="D7" s="20">
        <f>E7+F7+G7</f>
        <v>0</v>
      </c>
      <c r="E7" s="21"/>
      <c r="F7" s="21"/>
      <c r="G7" s="22"/>
      <c r="H7" s="22">
        <f>I7+J7+K7</f>
        <v>0</v>
      </c>
      <c r="I7" s="22"/>
      <c r="J7" s="21"/>
      <c r="K7" s="21"/>
      <c r="L7" s="21"/>
      <c r="M7" s="21"/>
      <c r="N7" s="21"/>
      <c r="O7" s="21"/>
      <c r="P7" s="21"/>
      <c r="Q7" s="21"/>
      <c r="R7" s="22"/>
      <c r="S7" s="36"/>
    </row>
    <row r="8" customHeight="1" spans="1:18">
      <c r="A8" s="23"/>
      <c r="B8" s="24"/>
      <c r="C8" s="19">
        <f t="shared" ref="C8:C13" si="0">D8+H8</f>
        <v>0</v>
      </c>
      <c r="D8" s="20">
        <f t="shared" ref="D8:D13" si="1">E8+F8+G8</f>
        <v>0</v>
      </c>
      <c r="E8" s="25"/>
      <c r="F8" s="25"/>
      <c r="G8" s="25"/>
      <c r="H8" s="22">
        <f t="shared" ref="H8:H13" si="2">I8+J8+K8</f>
        <v>0</v>
      </c>
      <c r="I8" s="25"/>
      <c r="J8" s="32"/>
      <c r="K8" s="33"/>
      <c r="L8" s="33"/>
      <c r="M8" s="33"/>
      <c r="N8" s="33"/>
      <c r="O8" s="33"/>
      <c r="P8" s="33"/>
      <c r="Q8" s="33"/>
      <c r="R8" s="33"/>
    </row>
    <row r="9" customHeight="1" spans="1:18">
      <c r="A9" s="23"/>
      <c r="B9" s="24"/>
      <c r="C9" s="19">
        <f t="shared" si="0"/>
        <v>0</v>
      </c>
      <c r="D9" s="20">
        <f t="shared" si="1"/>
        <v>0</v>
      </c>
      <c r="E9" s="25"/>
      <c r="F9" s="26"/>
      <c r="G9" s="26"/>
      <c r="H9" s="22">
        <f t="shared" si="2"/>
        <v>0</v>
      </c>
      <c r="I9" s="25"/>
      <c r="J9" s="32"/>
      <c r="K9" s="33"/>
      <c r="L9" s="34"/>
      <c r="M9" s="34"/>
      <c r="N9" s="34"/>
      <c r="O9" s="34"/>
      <c r="P9" s="34"/>
      <c r="Q9" s="33"/>
      <c r="R9" s="34"/>
    </row>
    <row r="10" customHeight="1" spans="1:18">
      <c r="A10" s="23"/>
      <c r="B10" s="24"/>
      <c r="C10" s="19">
        <f t="shared" si="0"/>
        <v>0</v>
      </c>
      <c r="D10" s="20">
        <f t="shared" si="1"/>
        <v>0</v>
      </c>
      <c r="E10" s="26"/>
      <c r="F10" s="26"/>
      <c r="G10" s="26"/>
      <c r="H10" s="22">
        <f t="shared" si="2"/>
        <v>0</v>
      </c>
      <c r="I10" s="25"/>
      <c r="J10" s="32"/>
      <c r="K10" s="33"/>
      <c r="L10" s="34"/>
      <c r="M10" s="34"/>
      <c r="N10" s="34"/>
      <c r="O10" s="34"/>
      <c r="P10" s="34"/>
      <c r="Q10" s="33"/>
      <c r="R10" s="34"/>
    </row>
    <row r="11" customHeight="1" spans="1:18">
      <c r="A11" s="23"/>
      <c r="B11" s="24"/>
      <c r="C11" s="19">
        <f t="shared" si="0"/>
        <v>0</v>
      </c>
      <c r="D11" s="20">
        <f t="shared" si="1"/>
        <v>0</v>
      </c>
      <c r="E11" s="25"/>
      <c r="F11" s="26"/>
      <c r="G11" s="26"/>
      <c r="H11" s="20">
        <f t="shared" si="2"/>
        <v>0</v>
      </c>
      <c r="I11" s="25"/>
      <c r="J11" s="32"/>
      <c r="K11" s="34"/>
      <c r="L11" s="34"/>
      <c r="M11" s="34"/>
      <c r="N11" s="34"/>
      <c r="O11" s="34"/>
      <c r="P11" s="34"/>
      <c r="Q11" s="33"/>
      <c r="R11" s="34"/>
    </row>
    <row r="12" customHeight="1" spans="1:18">
      <c r="A12" s="23"/>
      <c r="B12" s="27"/>
      <c r="C12" s="19">
        <f t="shared" si="0"/>
        <v>0</v>
      </c>
      <c r="D12" s="20">
        <f t="shared" si="1"/>
        <v>0</v>
      </c>
      <c r="E12" s="26"/>
      <c r="F12" s="26"/>
      <c r="G12" s="26"/>
      <c r="H12" s="20">
        <f t="shared" si="2"/>
        <v>0</v>
      </c>
      <c r="I12" s="25"/>
      <c r="J12" s="32"/>
      <c r="K12" s="34"/>
      <c r="L12" s="34"/>
      <c r="M12" s="34"/>
      <c r="N12" s="34"/>
      <c r="O12" s="34"/>
      <c r="P12" s="33"/>
      <c r="Q12" s="33"/>
      <c r="R12" s="34"/>
    </row>
    <row r="13" customHeight="1" spans="1:18">
      <c r="A13" s="28"/>
      <c r="B13" s="24"/>
      <c r="C13" s="19">
        <f t="shared" si="0"/>
        <v>0</v>
      </c>
      <c r="D13" s="20">
        <f t="shared" si="1"/>
        <v>0</v>
      </c>
      <c r="E13" s="26"/>
      <c r="F13" s="26"/>
      <c r="G13" s="26"/>
      <c r="H13" s="20">
        <f t="shared" si="2"/>
        <v>0</v>
      </c>
      <c r="I13" s="26"/>
      <c r="J13" s="35"/>
      <c r="K13" s="34"/>
      <c r="L13" s="34"/>
      <c r="M13" s="34"/>
      <c r="N13" s="34"/>
      <c r="O13" s="34"/>
      <c r="P13" s="33"/>
      <c r="Q13" s="33"/>
      <c r="R13" s="34"/>
    </row>
    <row r="14" customHeight="1" spans="1:18">
      <c r="A14" s="28"/>
      <c r="B14" s="24"/>
      <c r="C14" s="26"/>
      <c r="D14" s="26"/>
      <c r="E14" s="26"/>
      <c r="F14" s="26"/>
      <c r="G14" s="25"/>
      <c r="H14" s="26"/>
      <c r="I14" s="26"/>
      <c r="J14" s="35"/>
      <c r="K14" s="34"/>
      <c r="L14" s="34"/>
      <c r="M14" s="34"/>
      <c r="N14" s="34"/>
      <c r="O14" s="34"/>
      <c r="P14" s="33"/>
      <c r="Q14" s="33"/>
      <c r="R14" s="34"/>
    </row>
    <row r="15" customHeight="1" spans="1:18">
      <c r="A15" s="28"/>
      <c r="B15" s="24"/>
      <c r="C15" s="26"/>
      <c r="D15" s="26"/>
      <c r="E15" s="26"/>
      <c r="F15" s="26"/>
      <c r="G15" s="26"/>
      <c r="H15" s="26"/>
      <c r="I15" s="26"/>
      <c r="J15" s="35"/>
      <c r="K15" s="34"/>
      <c r="L15" s="34"/>
      <c r="M15" s="34"/>
      <c r="N15" s="34"/>
      <c r="O15" s="34"/>
      <c r="P15" s="34"/>
      <c r="Q15" s="34"/>
      <c r="R15" s="34"/>
    </row>
    <row r="16" customHeight="1" spans="1:18">
      <c r="A16" s="28"/>
      <c r="B16" s="27"/>
      <c r="C16" s="26"/>
      <c r="D16" s="26"/>
      <c r="E16" s="26"/>
      <c r="F16" s="26"/>
      <c r="G16" s="26"/>
      <c r="H16" s="26"/>
      <c r="I16" s="26"/>
      <c r="J16" s="35"/>
      <c r="K16" s="34"/>
      <c r="L16" s="34"/>
      <c r="M16" s="34"/>
      <c r="N16" s="34"/>
      <c r="O16" s="34"/>
      <c r="P16" s="34"/>
      <c r="Q16" s="34"/>
      <c r="R16" s="34"/>
    </row>
    <row r="17" customHeight="1" spans="1:18">
      <c r="A17" s="28"/>
      <c r="B17" s="27"/>
      <c r="C17" s="26"/>
      <c r="D17" s="26"/>
      <c r="E17" s="26"/>
      <c r="F17" s="26"/>
      <c r="G17" s="26"/>
      <c r="H17" s="26"/>
      <c r="I17" s="26"/>
      <c r="J17" s="35"/>
      <c r="K17" s="34"/>
      <c r="L17" s="34"/>
      <c r="M17" s="34"/>
      <c r="N17" s="34"/>
      <c r="O17" s="34"/>
      <c r="P17" s="34"/>
      <c r="Q17" s="34"/>
      <c r="R17" s="34"/>
    </row>
    <row r="18" customHeight="1" spans="1:18">
      <c r="A18" s="28"/>
      <c r="B18" s="27"/>
      <c r="C18" s="26"/>
      <c r="D18" s="26"/>
      <c r="E18" s="26"/>
      <c r="F18" s="26"/>
      <c r="G18" s="26"/>
      <c r="H18" s="26"/>
      <c r="I18" s="26"/>
      <c r="J18" s="35"/>
      <c r="K18" s="34"/>
      <c r="L18" s="34"/>
      <c r="M18" s="34"/>
      <c r="N18" s="34"/>
      <c r="O18" s="34"/>
      <c r="P18" s="34"/>
      <c r="Q18" s="34"/>
      <c r="R18" s="34"/>
    </row>
    <row r="19" customHeight="1" spans="1:18">
      <c r="A19" s="28"/>
      <c r="B19" s="27"/>
      <c r="C19" s="26"/>
      <c r="D19" s="26"/>
      <c r="E19" s="26"/>
      <c r="F19" s="26"/>
      <c r="G19" s="26"/>
      <c r="H19" s="26"/>
      <c r="I19" s="26"/>
      <c r="J19" s="35"/>
      <c r="K19" s="34"/>
      <c r="L19" s="34"/>
      <c r="M19" s="34"/>
      <c r="N19" s="34"/>
      <c r="O19" s="34"/>
      <c r="P19" s="34"/>
      <c r="Q19" s="34"/>
      <c r="R19" s="34"/>
    </row>
    <row r="20" customHeight="1" spans="1:18">
      <c r="A20" s="28"/>
      <c r="B20" s="27"/>
      <c r="C20" s="26"/>
      <c r="D20" s="26"/>
      <c r="E20" s="26"/>
      <c r="F20" s="26"/>
      <c r="G20" s="26"/>
      <c r="H20" s="26"/>
      <c r="I20" s="26"/>
      <c r="J20" s="35"/>
      <c r="K20" s="34"/>
      <c r="L20" s="34"/>
      <c r="M20" s="34"/>
      <c r="N20" s="34"/>
      <c r="O20" s="34"/>
      <c r="P20" s="34"/>
      <c r="Q20" s="34"/>
      <c r="R20" s="34"/>
    </row>
    <row r="21" customHeight="1" spans="1:18">
      <c r="A21" s="28"/>
      <c r="B21" s="27"/>
      <c r="C21" s="26"/>
      <c r="D21" s="26"/>
      <c r="E21" s="26"/>
      <c r="F21" s="26"/>
      <c r="G21" s="26"/>
      <c r="H21" s="26"/>
      <c r="I21" s="26"/>
      <c r="J21" s="35"/>
      <c r="K21" s="34"/>
      <c r="L21" s="34"/>
      <c r="M21" s="34"/>
      <c r="N21" s="34"/>
      <c r="O21" s="34"/>
      <c r="P21" s="34"/>
      <c r="Q21" s="34"/>
      <c r="R21" s="34"/>
    </row>
    <row r="22" customHeight="1" spans="1:18">
      <c r="A22" s="28"/>
      <c r="B22" s="27"/>
      <c r="C22" s="26"/>
      <c r="D22" s="26"/>
      <c r="E22" s="26"/>
      <c r="F22" s="26"/>
      <c r="G22" s="26"/>
      <c r="H22" s="26"/>
      <c r="I22" s="26"/>
      <c r="J22" s="35"/>
      <c r="K22" s="34"/>
      <c r="L22" s="34"/>
      <c r="M22" s="34"/>
      <c r="N22" s="34"/>
      <c r="O22" s="34"/>
      <c r="P22" s="34"/>
      <c r="Q22" s="34"/>
      <c r="R22" s="34"/>
    </row>
    <row r="23" customHeight="1" spans="1:18">
      <c r="A23" s="28"/>
      <c r="B23" s="27"/>
      <c r="C23" s="26"/>
      <c r="D23" s="26"/>
      <c r="E23" s="26"/>
      <c r="F23" s="26"/>
      <c r="G23" s="26"/>
      <c r="H23" s="26"/>
      <c r="I23" s="26"/>
      <c r="J23" s="35"/>
      <c r="K23" s="34"/>
      <c r="L23" s="34"/>
      <c r="M23" s="34"/>
      <c r="N23" s="34"/>
      <c r="O23" s="34"/>
      <c r="P23" s="34"/>
      <c r="Q23" s="34"/>
      <c r="R23" s="34"/>
    </row>
    <row r="24" customHeight="1" spans="1:18">
      <c r="A24" s="28"/>
      <c r="B24" s="27"/>
      <c r="C24" s="26"/>
      <c r="D24" s="26"/>
      <c r="E24" s="26"/>
      <c r="F24" s="26"/>
      <c r="G24" s="26"/>
      <c r="H24" s="26"/>
      <c r="I24" s="26"/>
      <c r="J24" s="35"/>
      <c r="K24" s="34"/>
      <c r="L24" s="34"/>
      <c r="M24" s="34"/>
      <c r="N24" s="34"/>
      <c r="O24" s="34"/>
      <c r="P24" s="34"/>
      <c r="Q24" s="34"/>
      <c r="R24" s="34"/>
    </row>
    <row r="25" customHeight="1" spans="1:18">
      <c r="A25" s="28"/>
      <c r="B25" s="27"/>
      <c r="C25" s="26"/>
      <c r="D25" s="26"/>
      <c r="E25" s="26"/>
      <c r="F25" s="26"/>
      <c r="G25" s="26"/>
      <c r="H25" s="26"/>
      <c r="I25" s="26"/>
      <c r="J25" s="35"/>
      <c r="K25" s="34"/>
      <c r="L25" s="34"/>
      <c r="M25" s="34"/>
      <c r="N25" s="34"/>
      <c r="O25" s="34"/>
      <c r="P25" s="34"/>
      <c r="Q25" s="34"/>
      <c r="R25" s="34"/>
    </row>
    <row r="26" customHeight="1" spans="1:18">
      <c r="A26" s="28"/>
      <c r="B26" s="27"/>
      <c r="C26" s="26"/>
      <c r="D26" s="26"/>
      <c r="E26" s="26"/>
      <c r="F26" s="26"/>
      <c r="G26" s="26"/>
      <c r="H26" s="26"/>
      <c r="I26" s="26"/>
      <c r="J26" s="35"/>
      <c r="K26" s="34"/>
      <c r="L26" s="34"/>
      <c r="M26" s="34"/>
      <c r="N26" s="34"/>
      <c r="O26" s="34"/>
      <c r="P26" s="34"/>
      <c r="Q26" s="34"/>
      <c r="R26" s="34"/>
    </row>
    <row r="27" customHeight="1" spans="1:18">
      <c r="A27" s="28"/>
      <c r="B27" s="27"/>
      <c r="C27" s="26"/>
      <c r="D27" s="26"/>
      <c r="E27" s="26"/>
      <c r="F27" s="26"/>
      <c r="G27" s="26"/>
      <c r="H27" s="26"/>
      <c r="I27" s="26"/>
      <c r="J27" s="35"/>
      <c r="K27" s="34"/>
      <c r="L27" s="34"/>
      <c r="M27" s="34"/>
      <c r="N27" s="34"/>
      <c r="O27" s="34"/>
      <c r="P27" s="34"/>
      <c r="Q27" s="34"/>
      <c r="R27" s="34"/>
    </row>
    <row r="28" customHeight="1" spans="1:18">
      <c r="A28" s="28"/>
      <c r="B28" s="27"/>
      <c r="C28" s="26"/>
      <c r="D28" s="26"/>
      <c r="E28" s="26"/>
      <c r="F28" s="26"/>
      <c r="G28" s="26"/>
      <c r="H28" s="26"/>
      <c r="I28" s="26"/>
      <c r="J28" s="35"/>
      <c r="K28" s="34"/>
      <c r="L28" s="34"/>
      <c r="M28" s="34"/>
      <c r="N28" s="34"/>
      <c r="O28" s="34"/>
      <c r="P28" s="34"/>
      <c r="Q28" s="34"/>
      <c r="R28" s="34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700787401575" right="0.393700787401575" top="0.590551181102362" bottom="0.708661417322835" header="0.511811023622047" footer="0.511811023622047"/>
  <pageSetup paperSize="9" scale="67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topLeftCell="A10" workbookViewId="0">
      <selection activeCell="C19" sqref="C19"/>
    </sheetView>
  </sheetViews>
  <sheetFormatPr defaultColWidth="9.16666666666667" defaultRowHeight="18" customHeight="1"/>
  <cols>
    <col min="1" max="1" width="39.5" style="36" customWidth="1"/>
    <col min="2" max="2" width="16" style="36" customWidth="1"/>
    <col min="3" max="3" width="29" style="36" customWidth="1"/>
    <col min="4" max="4" width="16.5" style="36" customWidth="1"/>
    <col min="5" max="5" width="27" style="36" customWidth="1"/>
    <col min="6" max="6" width="15.8333333333333" style="36" customWidth="1"/>
    <col min="7" max="160" width="9" style="36" customWidth="1"/>
    <col min="161" max="16384" width="9.16666666666667" style="229"/>
  </cols>
  <sheetData>
    <row r="1" ht="18.75" customHeight="1" spans="1:6">
      <c r="A1" s="230"/>
      <c r="B1" s="108"/>
      <c r="C1" s="108"/>
      <c r="D1" s="108"/>
      <c r="F1" s="108" t="s">
        <v>4</v>
      </c>
    </row>
    <row r="2" customHeight="1" spans="1:6">
      <c r="A2" s="231" t="s">
        <v>5</v>
      </c>
      <c r="B2" s="231"/>
      <c r="C2" s="231"/>
      <c r="D2" s="231"/>
      <c r="E2" s="231"/>
      <c r="F2" s="231"/>
    </row>
    <row r="3" customHeight="1" spans="1:6">
      <c r="A3" s="232" t="s">
        <v>1</v>
      </c>
      <c r="B3" s="165"/>
      <c r="C3" s="165"/>
      <c r="D3" s="108"/>
      <c r="F3" s="108" t="s">
        <v>6</v>
      </c>
    </row>
    <row r="4" customHeight="1" spans="1:6">
      <c r="A4" s="233" t="s">
        <v>7</v>
      </c>
      <c r="B4" s="161"/>
      <c r="C4" s="161" t="s">
        <v>8</v>
      </c>
      <c r="D4" s="161"/>
      <c r="E4" s="234" t="s">
        <v>9</v>
      </c>
      <c r="F4" s="234"/>
    </row>
    <row r="5" customHeight="1" spans="1:6">
      <c r="A5" s="210" t="s">
        <v>10</v>
      </c>
      <c r="B5" s="234" t="s">
        <v>11</v>
      </c>
      <c r="C5" s="234" t="s">
        <v>12</v>
      </c>
      <c r="D5" s="234" t="s">
        <v>11</v>
      </c>
      <c r="E5" s="234" t="s">
        <v>12</v>
      </c>
      <c r="F5" s="234" t="s">
        <v>11</v>
      </c>
    </row>
    <row r="6" customHeight="1" spans="1:6">
      <c r="A6" s="235" t="s">
        <v>13</v>
      </c>
      <c r="B6" s="236">
        <f>B7+B8</f>
        <v>270000</v>
      </c>
      <c r="C6" s="125" t="s">
        <v>14</v>
      </c>
      <c r="D6" s="237"/>
      <c r="E6" s="33" t="s">
        <v>15</v>
      </c>
      <c r="F6" s="128"/>
    </row>
    <row r="7" customHeight="1" spans="1:6">
      <c r="A7" s="235" t="s">
        <v>16</v>
      </c>
      <c r="B7" s="236">
        <v>270000</v>
      </c>
      <c r="C7" s="238" t="s">
        <v>17</v>
      </c>
      <c r="D7" s="237"/>
      <c r="E7" s="33" t="s">
        <v>18</v>
      </c>
      <c r="F7" s="128"/>
    </row>
    <row r="8" customHeight="1" spans="1:6">
      <c r="A8" s="239" t="s">
        <v>19</v>
      </c>
      <c r="B8" s="236"/>
      <c r="C8" s="238" t="s">
        <v>20</v>
      </c>
      <c r="D8" s="237"/>
      <c r="E8" s="33" t="s">
        <v>21</v>
      </c>
      <c r="F8" s="128"/>
    </row>
    <row r="9" customHeight="1" spans="1:6">
      <c r="A9" s="235" t="s">
        <v>22</v>
      </c>
      <c r="B9" s="236"/>
      <c r="C9" s="238" t="s">
        <v>23</v>
      </c>
      <c r="D9" s="237"/>
      <c r="E9" s="33" t="s">
        <v>24</v>
      </c>
      <c r="F9" s="128"/>
    </row>
    <row r="10" customHeight="1" spans="1:6">
      <c r="A10" s="235" t="s">
        <v>25</v>
      </c>
      <c r="B10" s="236"/>
      <c r="C10" s="238" t="s">
        <v>26</v>
      </c>
      <c r="D10" s="237">
        <v>270000</v>
      </c>
      <c r="E10" s="33" t="s">
        <v>27</v>
      </c>
      <c r="F10" s="128"/>
    </row>
    <row r="11" customHeight="1" spans="1:6">
      <c r="A11" s="235" t="s">
        <v>28</v>
      </c>
      <c r="B11" s="236"/>
      <c r="C11" s="238" t="s">
        <v>17</v>
      </c>
      <c r="D11" s="237"/>
      <c r="E11" s="33" t="s">
        <v>29</v>
      </c>
      <c r="F11" s="128"/>
    </row>
    <row r="12" customHeight="1" spans="1:6">
      <c r="A12" s="235" t="s">
        <v>30</v>
      </c>
      <c r="B12" s="236"/>
      <c r="C12" s="238" t="s">
        <v>31</v>
      </c>
      <c r="D12" s="237">
        <v>270000</v>
      </c>
      <c r="E12" s="33" t="s">
        <v>32</v>
      </c>
      <c r="F12" s="128"/>
    </row>
    <row r="13" customHeight="1" spans="1:6">
      <c r="A13" s="235" t="s">
        <v>33</v>
      </c>
      <c r="B13" s="236"/>
      <c r="C13" s="238" t="s">
        <v>23</v>
      </c>
      <c r="D13" s="237"/>
      <c r="E13" s="33" t="s">
        <v>34</v>
      </c>
      <c r="F13" s="128"/>
    </row>
    <row r="14" customHeight="1" spans="1:6">
      <c r="A14" s="235" t="s">
        <v>35</v>
      </c>
      <c r="B14" s="236"/>
      <c r="C14" s="240" t="s">
        <v>36</v>
      </c>
      <c r="D14" s="237"/>
      <c r="E14" s="33" t="s">
        <v>37</v>
      </c>
      <c r="F14" s="128"/>
    </row>
    <row r="15" customHeight="1" spans="1:6">
      <c r="A15" s="235" t="s">
        <v>38</v>
      </c>
      <c r="B15" s="236"/>
      <c r="C15" s="241" t="s">
        <v>39</v>
      </c>
      <c r="D15" s="237"/>
      <c r="E15" s="33" t="s">
        <v>40</v>
      </c>
      <c r="F15" s="128"/>
    </row>
    <row r="16" customHeight="1" spans="1:6">
      <c r="A16" s="235" t="s">
        <v>41</v>
      </c>
      <c r="B16" s="236"/>
      <c r="C16" s="241" t="s">
        <v>42</v>
      </c>
      <c r="D16" s="237"/>
      <c r="E16" s="33" t="s">
        <v>43</v>
      </c>
      <c r="F16" s="128"/>
    </row>
    <row r="17" customHeight="1" spans="1:6">
      <c r="A17" s="33"/>
      <c r="B17" s="236"/>
      <c r="C17" s="241" t="s">
        <v>44</v>
      </c>
      <c r="D17" s="237"/>
      <c r="E17" s="33" t="s">
        <v>45</v>
      </c>
      <c r="F17" s="128"/>
    </row>
    <row r="18" customHeight="1" spans="1:6">
      <c r="A18" s="33"/>
      <c r="B18" s="236"/>
      <c r="C18" s="238" t="s">
        <v>46</v>
      </c>
      <c r="D18" s="237"/>
      <c r="E18" s="33" t="s">
        <v>47</v>
      </c>
      <c r="F18" s="237">
        <v>270000</v>
      </c>
    </row>
    <row r="19" customHeight="1" spans="1:6">
      <c r="A19" s="235"/>
      <c r="B19" s="236"/>
      <c r="C19" s="238" t="s">
        <v>48</v>
      </c>
      <c r="D19" s="237"/>
      <c r="E19" s="33" t="s">
        <v>49</v>
      </c>
      <c r="F19" s="237"/>
    </row>
    <row r="20" customHeight="1" spans="1:6">
      <c r="A20" s="235"/>
      <c r="B20" s="236"/>
      <c r="C20" s="241" t="s">
        <v>50</v>
      </c>
      <c r="D20" s="237"/>
      <c r="E20" s="33" t="s">
        <v>51</v>
      </c>
      <c r="F20" s="237"/>
    </row>
    <row r="21" customHeight="1" spans="1:6">
      <c r="A21" s="235"/>
      <c r="B21" s="236"/>
      <c r="C21" s="33"/>
      <c r="D21" s="237"/>
      <c r="E21" s="33" t="s">
        <v>52</v>
      </c>
      <c r="F21" s="237"/>
    </row>
    <row r="22" customHeight="1" spans="1:6">
      <c r="A22" s="235"/>
      <c r="B22" s="236"/>
      <c r="C22" s="241"/>
      <c r="D22" s="237"/>
      <c r="E22" s="33" t="s">
        <v>53</v>
      </c>
      <c r="F22" s="237"/>
    </row>
    <row r="23" customHeight="1" spans="1:6">
      <c r="A23" s="235"/>
      <c r="B23" s="236"/>
      <c r="C23" s="241"/>
      <c r="D23" s="237"/>
      <c r="E23" s="33" t="s">
        <v>54</v>
      </c>
      <c r="F23" s="237"/>
    </row>
    <row r="24" customHeight="1" spans="1:6">
      <c r="A24" s="235"/>
      <c r="B24" s="236"/>
      <c r="C24" s="241"/>
      <c r="D24" s="237"/>
      <c r="E24" s="33" t="s">
        <v>55</v>
      </c>
      <c r="F24" s="237"/>
    </row>
    <row r="25" customHeight="1" spans="1:6">
      <c r="A25" s="235"/>
      <c r="B25" s="236"/>
      <c r="C25" s="241"/>
      <c r="D25" s="237"/>
      <c r="E25" s="33" t="s">
        <v>56</v>
      </c>
      <c r="F25" s="237"/>
    </row>
    <row r="26" customHeight="1" spans="1:6">
      <c r="A26" s="235"/>
      <c r="B26" s="236"/>
      <c r="C26" s="241"/>
      <c r="D26" s="237"/>
      <c r="E26" s="33" t="s">
        <v>57</v>
      </c>
      <c r="F26" s="237"/>
    </row>
    <row r="27" customHeight="1" spans="1:6">
      <c r="A27" s="235"/>
      <c r="B27" s="236"/>
      <c r="C27" s="241"/>
      <c r="D27" s="237"/>
      <c r="E27" s="33" t="s">
        <v>58</v>
      </c>
      <c r="F27" s="237"/>
    </row>
    <row r="28" customHeight="1" spans="1:6">
      <c r="A28" s="235"/>
      <c r="B28" s="236"/>
      <c r="C28" s="241"/>
      <c r="D28" s="237"/>
      <c r="E28" s="33" t="s">
        <v>59</v>
      </c>
      <c r="F28" s="237"/>
    </row>
    <row r="29" customHeight="1" spans="1:6">
      <c r="A29" s="235"/>
      <c r="B29" s="236"/>
      <c r="C29" s="241"/>
      <c r="D29" s="237"/>
      <c r="E29" s="33" t="s">
        <v>60</v>
      </c>
      <c r="F29" s="237"/>
    </row>
    <row r="30" customHeight="1" spans="1:6">
      <c r="A30" s="235"/>
      <c r="B30" s="236"/>
      <c r="C30" s="241"/>
      <c r="D30" s="237"/>
      <c r="E30" s="33"/>
      <c r="F30" s="237"/>
    </row>
    <row r="31" customHeight="1" spans="1:6">
      <c r="A31" s="235"/>
      <c r="B31" s="236"/>
      <c r="C31" s="128"/>
      <c r="D31" s="237"/>
      <c r="E31" s="33"/>
      <c r="F31" s="237"/>
    </row>
    <row r="32" customHeight="1" spans="1:6">
      <c r="A32" s="235"/>
      <c r="B32" s="236"/>
      <c r="C32" s="125"/>
      <c r="D32" s="237"/>
      <c r="E32" s="242"/>
      <c r="F32" s="237"/>
    </row>
    <row r="33" customHeight="1" spans="1:6">
      <c r="A33" s="235"/>
      <c r="B33" s="236"/>
      <c r="C33" s="125"/>
      <c r="D33" s="237"/>
      <c r="E33" s="242"/>
      <c r="F33" s="237"/>
    </row>
    <row r="34" customHeight="1" spans="1:6">
      <c r="A34" s="235"/>
      <c r="B34" s="236"/>
      <c r="C34" s="238" t="s">
        <v>61</v>
      </c>
      <c r="D34" s="237"/>
      <c r="E34" s="242"/>
      <c r="F34" s="237"/>
    </row>
    <row r="35" customHeight="1" spans="1:6">
      <c r="A35" s="235"/>
      <c r="B35" s="236"/>
      <c r="C35" s="238"/>
      <c r="D35" s="237"/>
      <c r="E35" s="242"/>
      <c r="F35" s="237"/>
    </row>
    <row r="36" customHeight="1" spans="1:6">
      <c r="A36" s="210" t="s">
        <v>62</v>
      </c>
      <c r="B36" s="236">
        <f>B6+B9+B14+B15+B16</f>
        <v>270000</v>
      </c>
      <c r="C36" s="238" t="s">
        <v>63</v>
      </c>
      <c r="D36" s="237">
        <f>D6+D10+D34</f>
        <v>270000</v>
      </c>
      <c r="E36" s="175" t="s">
        <v>64</v>
      </c>
      <c r="F36" s="237">
        <f>SUM(F6:F29)</f>
        <v>270000</v>
      </c>
    </row>
    <row r="37" customHeight="1" spans="1:6">
      <c r="A37" s="235" t="s">
        <v>65</v>
      </c>
      <c r="B37" s="243"/>
      <c r="C37" s="238" t="s">
        <v>66</v>
      </c>
      <c r="D37" s="244"/>
      <c r="E37" s="175"/>
      <c r="F37" s="237"/>
    </row>
    <row r="38" customHeight="1" spans="1:6">
      <c r="A38" s="235" t="s">
        <v>67</v>
      </c>
      <c r="B38" s="243"/>
      <c r="C38" s="238" t="s">
        <v>68</v>
      </c>
      <c r="D38" s="244"/>
      <c r="E38" s="33"/>
      <c r="F38" s="237"/>
    </row>
    <row r="39" customHeight="1" spans="1:6">
      <c r="A39" s="235" t="s">
        <v>69</v>
      </c>
      <c r="B39" s="243"/>
      <c r="C39" s="225"/>
      <c r="D39" s="128"/>
      <c r="E39" s="175" t="s">
        <v>70</v>
      </c>
      <c r="F39" s="237"/>
    </row>
    <row r="40" customHeight="1" spans="1:6">
      <c r="A40" s="235" t="s">
        <v>71</v>
      </c>
      <c r="B40" s="243"/>
      <c r="C40" s="125"/>
      <c r="D40" s="128"/>
      <c r="E40" s="33"/>
      <c r="F40" s="237"/>
    </row>
    <row r="41" s="228" customFormat="1" customHeight="1" spans="1:6">
      <c r="A41" s="239" t="s">
        <v>72</v>
      </c>
      <c r="B41" s="243"/>
      <c r="C41" s="125"/>
      <c r="D41" s="128"/>
      <c r="E41" s="239"/>
      <c r="F41" s="237"/>
    </row>
    <row r="42" customHeight="1" spans="1:6">
      <c r="A42" s="239" t="s">
        <v>73</v>
      </c>
      <c r="B42" s="243"/>
      <c r="C42" s="225"/>
      <c r="D42" s="128"/>
      <c r="E42" s="33"/>
      <c r="F42" s="237"/>
    </row>
    <row r="43" customHeight="1" spans="1:6">
      <c r="A43" s="239" t="s">
        <v>74</v>
      </c>
      <c r="B43" s="243"/>
      <c r="C43" s="225"/>
      <c r="D43" s="128"/>
      <c r="E43" s="33"/>
      <c r="F43" s="237"/>
    </row>
    <row r="44" customHeight="1" spans="1:6">
      <c r="A44" s="210" t="s">
        <v>75</v>
      </c>
      <c r="B44" s="236">
        <f>B36+B37+B38+B39+B40</f>
        <v>270000</v>
      </c>
      <c r="C44" s="245" t="s">
        <v>76</v>
      </c>
      <c r="D44" s="236">
        <f>D36+D37+D38</f>
        <v>270000</v>
      </c>
      <c r="E44" s="246" t="s">
        <v>76</v>
      </c>
      <c r="F44" s="237">
        <f>F36+F39</f>
        <v>270000</v>
      </c>
    </row>
    <row r="45" customHeight="1" spans="6:256">
      <c r="F45" s="247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236220472440945" right="0.236220472440945" top="0.196850393700787" bottom="0.31496062992126" header="0.511811023622047" footer="0.511811023622047"/>
  <pageSetup paperSize="9" scale="8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showGridLines="0" topLeftCell="A7" workbookViewId="0">
      <selection activeCell="I15" sqref="I15"/>
    </sheetView>
  </sheetViews>
  <sheetFormatPr defaultColWidth="9" defaultRowHeight="18" customHeight="1"/>
  <cols>
    <col min="1" max="1" width="9.83333333333333" style="3" customWidth="1"/>
    <col min="2" max="2" width="15.6666666666667" style="4" customWidth="1"/>
    <col min="3" max="3" width="15.6666666666667" style="5" customWidth="1"/>
    <col min="4" max="4" width="12.1666666666667" style="5" customWidth="1"/>
    <col min="5" max="5" width="9.83333333333333" style="5" customWidth="1"/>
    <col min="6" max="6" width="7.83333333333333" style="5" customWidth="1"/>
    <col min="7" max="7" width="8.66666666666667" style="5" customWidth="1"/>
    <col min="8" max="9" width="16.3333333333333" style="5" customWidth="1"/>
    <col min="10" max="10" width="11" style="5" customWidth="1"/>
    <col min="11" max="11" width="16.3333333333333" style="5" customWidth="1"/>
    <col min="12" max="12" width="8.66666666666667" style="5" customWidth="1"/>
    <col min="13" max="13" width="8.16666666666667" style="5" customWidth="1"/>
    <col min="14" max="14" width="7.83333333333333" style="5" customWidth="1"/>
    <col min="15" max="15" width="6.66666666666667" style="5" customWidth="1"/>
    <col min="16" max="16" width="10.5" style="5" customWidth="1"/>
    <col min="17" max="17" width="10.1666666666667" style="7" customWidth="1"/>
    <col min="18" max="18" width="5.66666666666667" style="7" customWidth="1"/>
    <col min="19" max="19" width="9.5" style="7" customWidth="1"/>
    <col min="20" max="20" width="11.1666666666667" style="7" customWidth="1"/>
    <col min="21" max="21" width="16.3333333333333" style="7" customWidth="1"/>
    <col min="22" max="16384" width="9" style="7"/>
  </cols>
  <sheetData>
    <row r="1" customHeight="1" spans="1:21">
      <c r="A1" s="203"/>
      <c r="U1" s="140" t="s">
        <v>77</v>
      </c>
    </row>
    <row r="2" customHeight="1" spans="1:21">
      <c r="A2" s="204" t="s">
        <v>78</v>
      </c>
      <c r="B2" s="205"/>
      <c r="C2" s="205"/>
      <c r="D2" s="206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27"/>
    </row>
    <row r="3" customHeight="1" spans="1:2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27"/>
    </row>
    <row r="4" customHeight="1" spans="1:21">
      <c r="A4" s="172" t="s">
        <v>1</v>
      </c>
      <c r="B4" s="207"/>
      <c r="C4" s="208"/>
      <c r="D4" s="208"/>
      <c r="E4" s="208"/>
      <c r="F4" s="208"/>
      <c r="G4" s="208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U4" s="209" t="s">
        <v>6</v>
      </c>
    </row>
    <row r="5" s="36" customFormat="1" customHeight="1" spans="1:21">
      <c r="A5" s="210" t="s">
        <v>79</v>
      </c>
      <c r="B5" s="154" t="s">
        <v>80</v>
      </c>
      <c r="C5" s="211" t="s">
        <v>81</v>
      </c>
      <c r="D5" s="212" t="s">
        <v>82</v>
      </c>
      <c r="E5" s="213"/>
      <c r="F5" s="213"/>
      <c r="G5" s="214"/>
      <c r="H5" s="215" t="s">
        <v>83</v>
      </c>
      <c r="I5" s="221"/>
      <c r="J5" s="222"/>
      <c r="K5" s="222" t="s">
        <v>84</v>
      </c>
      <c r="L5" s="222"/>
      <c r="M5" s="222"/>
      <c r="N5" s="222"/>
      <c r="O5" s="222"/>
      <c r="P5" s="211" t="s">
        <v>85</v>
      </c>
      <c r="Q5" s="211" t="s">
        <v>86</v>
      </c>
      <c r="R5" s="211" t="s">
        <v>87</v>
      </c>
      <c r="S5" s="211" t="s">
        <v>88</v>
      </c>
      <c r="T5" s="211" t="s">
        <v>89</v>
      </c>
      <c r="U5" s="211" t="s">
        <v>90</v>
      </c>
    </row>
    <row r="6" s="36" customFormat="1" customHeight="1" spans="1:21">
      <c r="A6" s="210"/>
      <c r="B6" s="154"/>
      <c r="C6" s="211"/>
      <c r="D6" s="216" t="s">
        <v>91</v>
      </c>
      <c r="E6" s="211" t="s">
        <v>92</v>
      </c>
      <c r="F6" s="211" t="s">
        <v>93</v>
      </c>
      <c r="G6" s="217" t="s">
        <v>94</v>
      </c>
      <c r="H6" s="210" t="s">
        <v>91</v>
      </c>
      <c r="I6" s="223" t="s">
        <v>95</v>
      </c>
      <c r="J6" s="218" t="s">
        <v>96</v>
      </c>
      <c r="K6" s="211" t="s">
        <v>91</v>
      </c>
      <c r="L6" s="211" t="s">
        <v>97</v>
      </c>
      <c r="M6" s="211" t="s">
        <v>98</v>
      </c>
      <c r="N6" s="211" t="s">
        <v>99</v>
      </c>
      <c r="O6" s="211" t="s">
        <v>100</v>
      </c>
      <c r="P6" s="211"/>
      <c r="Q6" s="211"/>
      <c r="R6" s="211"/>
      <c r="S6" s="211"/>
      <c r="T6" s="211"/>
      <c r="U6" s="211"/>
    </row>
    <row r="7" s="36" customFormat="1" ht="33.75" customHeight="1" spans="1:21">
      <c r="A7" s="210"/>
      <c r="B7" s="154"/>
      <c r="C7" s="211"/>
      <c r="D7" s="218"/>
      <c r="E7" s="211"/>
      <c r="F7" s="211"/>
      <c r="G7" s="217"/>
      <c r="H7" s="210"/>
      <c r="I7" s="224"/>
      <c r="J7" s="211"/>
      <c r="K7" s="211"/>
      <c r="L7" s="211"/>
      <c r="M7" s="211"/>
      <c r="N7" s="211"/>
      <c r="O7" s="211"/>
      <c r="P7" s="225"/>
      <c r="Q7" s="211"/>
      <c r="R7" s="211"/>
      <c r="S7" s="211"/>
      <c r="T7" s="211"/>
      <c r="U7" s="211"/>
    </row>
    <row r="8" s="36" customFormat="1" customHeight="1" spans="1:21">
      <c r="A8" s="219" t="s">
        <v>101</v>
      </c>
      <c r="B8" s="219" t="s">
        <v>101</v>
      </c>
      <c r="C8" s="119">
        <v>1</v>
      </c>
      <c r="D8" s="119">
        <v>2</v>
      </c>
      <c r="E8" s="119">
        <v>3</v>
      </c>
      <c r="F8" s="119">
        <v>4</v>
      </c>
      <c r="G8" s="119">
        <v>5</v>
      </c>
      <c r="H8" s="119">
        <v>6</v>
      </c>
      <c r="I8" s="119">
        <v>7</v>
      </c>
      <c r="J8" s="119">
        <v>8</v>
      </c>
      <c r="K8" s="119">
        <v>9</v>
      </c>
      <c r="L8" s="119">
        <v>10</v>
      </c>
      <c r="M8" s="119">
        <v>11</v>
      </c>
      <c r="N8" s="119">
        <v>12</v>
      </c>
      <c r="O8" s="119">
        <v>13</v>
      </c>
      <c r="P8" s="119">
        <v>14</v>
      </c>
      <c r="Q8" s="119">
        <v>15</v>
      </c>
      <c r="R8" s="119">
        <v>16</v>
      </c>
      <c r="S8" s="119">
        <v>17</v>
      </c>
      <c r="T8" s="119">
        <v>18</v>
      </c>
      <c r="U8" s="119">
        <v>19</v>
      </c>
    </row>
    <row r="9" customHeight="1" spans="1:256">
      <c r="A9" s="17"/>
      <c r="B9" s="121"/>
      <c r="C9" s="22">
        <f>D9+H9+K9+P9+Q9+R9+T9+S9+U9</f>
        <v>0</v>
      </c>
      <c r="D9" s="220">
        <f>E9+F9+G9</f>
        <v>0</v>
      </c>
      <c r="E9" s="133"/>
      <c r="F9" s="133"/>
      <c r="G9" s="20"/>
      <c r="H9" s="220">
        <f>I9+J9</f>
        <v>0</v>
      </c>
      <c r="I9" s="133"/>
      <c r="J9" s="20"/>
      <c r="K9" s="148">
        <f>SUM(L9:O9)</f>
        <v>0</v>
      </c>
      <c r="L9" s="133"/>
      <c r="M9" s="20"/>
      <c r="N9" s="22"/>
      <c r="O9" s="133"/>
      <c r="P9" s="133"/>
      <c r="Q9" s="133"/>
      <c r="R9" s="133"/>
      <c r="S9" s="133"/>
      <c r="T9" s="20"/>
      <c r="U9" s="2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1:256">
      <c r="A10" s="23"/>
      <c r="B10" s="127" t="s">
        <v>102</v>
      </c>
      <c r="C10" s="22">
        <f t="shared" ref="C10:C13" si="0">D10+H10+K10+P10+Q10+R10+T10+S10+U10</f>
        <v>270000</v>
      </c>
      <c r="D10" s="220">
        <f t="shared" ref="D10:D13" si="1">E10+F10+G10</f>
        <v>0</v>
      </c>
      <c r="E10" s="25"/>
      <c r="F10" s="26"/>
      <c r="G10" s="26"/>
      <c r="H10" s="220">
        <f t="shared" ref="H10:H13" si="2">I10+J10</f>
        <v>270000</v>
      </c>
      <c r="I10" s="226">
        <v>270000</v>
      </c>
      <c r="J10" s="25"/>
      <c r="K10" s="148">
        <f t="shared" ref="K10:K13" si="3">SUM(L10:O10)</f>
        <v>0</v>
      </c>
      <c r="L10" s="25"/>
      <c r="M10" s="25"/>
      <c r="N10" s="25"/>
      <c r="O10" s="26"/>
      <c r="P10" s="25"/>
      <c r="Q10" s="33"/>
      <c r="R10" s="33"/>
      <c r="S10" s="34"/>
      <c r="T10" s="33"/>
      <c r="U10" s="3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125"/>
      <c r="B11" s="125"/>
      <c r="C11" s="22">
        <f t="shared" si="0"/>
        <v>0</v>
      </c>
      <c r="D11" s="220">
        <f t="shared" si="1"/>
        <v>0</v>
      </c>
      <c r="E11" s="128"/>
      <c r="F11" s="128"/>
      <c r="G11" s="128"/>
      <c r="H11" s="220">
        <f t="shared" si="2"/>
        <v>0</v>
      </c>
      <c r="I11" s="128"/>
      <c r="J11" s="128"/>
      <c r="K11" s="148">
        <f t="shared" si="3"/>
        <v>0</v>
      </c>
      <c r="L11" s="128"/>
      <c r="M11" s="128"/>
      <c r="N11" s="128"/>
      <c r="O11" s="128"/>
      <c r="P11" s="128"/>
      <c r="Q11" s="128"/>
      <c r="R11" s="128"/>
      <c r="S11" s="128"/>
      <c r="T11" s="125"/>
      <c r="U11" s="125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128"/>
      <c r="B12" s="125"/>
      <c r="C12" s="22">
        <f t="shared" si="0"/>
        <v>0</v>
      </c>
      <c r="D12" s="220">
        <f t="shared" si="1"/>
        <v>0</v>
      </c>
      <c r="E12" s="125"/>
      <c r="F12" s="128"/>
      <c r="G12" s="128"/>
      <c r="H12" s="220">
        <f t="shared" si="2"/>
        <v>0</v>
      </c>
      <c r="I12" s="128"/>
      <c r="J12" s="128"/>
      <c r="K12" s="148">
        <f t="shared" si="3"/>
        <v>0</v>
      </c>
      <c r="L12" s="128"/>
      <c r="M12" s="128"/>
      <c r="N12" s="128"/>
      <c r="O12" s="128"/>
      <c r="P12" s="128"/>
      <c r="Q12" s="128"/>
      <c r="R12" s="128"/>
      <c r="S12" s="128"/>
      <c r="T12" s="125"/>
      <c r="U12" s="12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128"/>
      <c r="B13" s="125"/>
      <c r="C13" s="22">
        <f t="shared" si="0"/>
        <v>0</v>
      </c>
      <c r="D13" s="220">
        <f t="shared" si="1"/>
        <v>0</v>
      </c>
      <c r="E13" s="125"/>
      <c r="F13" s="125"/>
      <c r="G13" s="128"/>
      <c r="H13" s="220">
        <f t="shared" si="2"/>
        <v>0</v>
      </c>
      <c r="I13" s="128"/>
      <c r="J13" s="128"/>
      <c r="K13" s="148">
        <f t="shared" si="3"/>
        <v>0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128"/>
      <c r="B14" s="125"/>
      <c r="C14" s="128"/>
      <c r="D14" s="128"/>
      <c r="E14" s="125"/>
      <c r="F14" s="128"/>
      <c r="G14" s="128"/>
      <c r="H14" s="128"/>
      <c r="I14" s="128"/>
      <c r="J14" s="128"/>
      <c r="K14" s="125"/>
      <c r="L14" s="128"/>
      <c r="M14" s="128"/>
      <c r="N14" s="128"/>
      <c r="O14" s="128"/>
      <c r="P14" s="128"/>
      <c r="Q14" s="128"/>
      <c r="R14" s="128"/>
      <c r="S14" s="128"/>
      <c r="T14" s="125"/>
      <c r="U14" s="12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128"/>
      <c r="B15" s="125"/>
      <c r="C15" s="128"/>
      <c r="D15" s="128"/>
      <c r="E15" s="128"/>
      <c r="F15" s="128"/>
      <c r="G15" s="128"/>
      <c r="H15" s="128"/>
      <c r="I15" s="128"/>
      <c r="J15" s="128"/>
      <c r="K15" s="125"/>
      <c r="L15" s="128"/>
      <c r="M15" s="128"/>
      <c r="N15" s="128"/>
      <c r="O15" s="128"/>
      <c r="P15" s="128"/>
      <c r="Q15" s="128"/>
      <c r="R15" s="128"/>
      <c r="S15" s="128"/>
      <c r="T15" s="125"/>
      <c r="U15" s="12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5"/>
      <c r="L16" s="128"/>
      <c r="M16" s="128"/>
      <c r="N16" s="128"/>
      <c r="O16" s="128"/>
      <c r="P16" s="128"/>
      <c r="Q16" s="128"/>
      <c r="R16" s="128"/>
      <c r="S16" s="128"/>
      <c r="T16" s="125"/>
      <c r="U16" s="12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 s="128"/>
      <c r="B22" s="128"/>
      <c r="C22" s="125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customHeight="1" spans="1:25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customHeight="1" spans="1:25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customHeight="1" spans="1:25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customHeight="1" spans="1:25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customHeight="1" spans="1:25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customHeight="1" spans="1:25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customHeight="1" spans="1:25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customHeight="1" spans="1:25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customHeight="1" spans="1:25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customHeight="1" spans="1:25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customHeight="1" spans="1:25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customHeight="1" spans="1:25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customHeight="1" spans="1:25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customHeight="1" spans="1:25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921269229078" right="0.629921269229078" top="0.590551181102362" bottom="0.708661398549718" header="0.511811004848931" footer="0.511811004848931"/>
  <pageSetup paperSize="8" fitToWidth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workbookViewId="0">
      <selection activeCell="X10" sqref="X10"/>
    </sheetView>
  </sheetViews>
  <sheetFormatPr defaultColWidth="9" defaultRowHeight="14.25" customHeight="1"/>
  <cols>
    <col min="1" max="3" width="4.66666666666667" customWidth="1"/>
    <col min="4" max="4" width="6.83333333333333" customWidth="1"/>
    <col min="5" max="5" width="23.3333333333333" customWidth="1"/>
    <col min="6" max="8" width="18.8333333333333" customWidth="1"/>
    <col min="9" max="9" width="10.5" customWidth="1"/>
    <col min="10" max="10" width="9.16666666666667" customWidth="1"/>
    <col min="11" max="11" width="8.5" customWidth="1"/>
    <col min="12" max="12" width="11.6666666666667" customWidth="1"/>
    <col min="13" max="13" width="8" customWidth="1"/>
    <col min="14" max="14" width="6.33333333333333" customWidth="1"/>
    <col min="15" max="15" width="7.83333333333333" customWidth="1"/>
    <col min="16" max="16" width="9" customWidth="1"/>
    <col min="17" max="17" width="8.5" customWidth="1"/>
    <col min="18" max="18" width="9.33333333333333" customWidth="1"/>
    <col min="19" max="19" width="12" customWidth="1"/>
    <col min="20" max="20" width="11.1666666666667" customWidth="1"/>
    <col min="21" max="21" width="11.5" customWidth="1"/>
    <col min="22" max="22" width="12" customWidth="1"/>
  </cols>
  <sheetData>
    <row r="1" ht="19.5" customHeight="1" spans="1:22">
      <c r="A1" s="191" t="s">
        <v>103</v>
      </c>
      <c r="B1" s="191" t="s">
        <v>103</v>
      </c>
      <c r="C1" s="191" t="s">
        <v>103</v>
      </c>
      <c r="D1" s="192" t="s">
        <v>103</v>
      </c>
      <c r="E1" s="193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104</v>
      </c>
    </row>
    <row r="2" ht="37.5" customHeight="1" spans="1:22">
      <c r="A2" s="76" t="s">
        <v>105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6" t="s">
        <v>103</v>
      </c>
      <c r="S2" s="76" t="s">
        <v>103</v>
      </c>
      <c r="T2" s="76" t="s">
        <v>103</v>
      </c>
      <c r="U2" s="76" t="s">
        <v>103</v>
      </c>
      <c r="V2" s="76" t="s">
        <v>103</v>
      </c>
    </row>
    <row r="3" ht="19.5" customHeight="1" spans="1:22">
      <c r="A3" s="70" t="s">
        <v>106</v>
      </c>
      <c r="B3" s="194"/>
      <c r="C3" s="194"/>
      <c r="D3" s="194"/>
      <c r="E3" s="194"/>
      <c r="F3" s="194"/>
      <c r="G3" s="194"/>
      <c r="H3" s="194"/>
      <c r="I3" s="194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ht="19.5" customHeight="1" spans="1:22">
      <c r="A4" s="65" t="s">
        <v>103</v>
      </c>
      <c r="B4" s="65" t="s">
        <v>103</v>
      </c>
      <c r="C4" s="65" t="s">
        <v>103</v>
      </c>
      <c r="D4" s="81" t="s">
        <v>103</v>
      </c>
      <c r="E4" s="80" t="s">
        <v>103</v>
      </c>
      <c r="F4" s="94" t="s">
        <v>103</v>
      </c>
      <c r="G4" s="94" t="s">
        <v>103</v>
      </c>
      <c r="H4" s="94" t="s">
        <v>103</v>
      </c>
      <c r="I4" s="94" t="s">
        <v>103</v>
      </c>
      <c r="J4" s="94" t="s">
        <v>103</v>
      </c>
      <c r="K4" s="94" t="s">
        <v>103</v>
      </c>
      <c r="L4" s="94" t="s">
        <v>103</v>
      </c>
      <c r="M4" s="94" t="s">
        <v>103</v>
      </c>
      <c r="N4" s="94" t="s">
        <v>103</v>
      </c>
      <c r="O4" s="94" t="s">
        <v>103</v>
      </c>
      <c r="P4" s="94" t="s">
        <v>103</v>
      </c>
      <c r="Q4" s="94" t="s">
        <v>103</v>
      </c>
      <c r="R4" s="94" t="s">
        <v>103</v>
      </c>
      <c r="S4" s="94" t="s">
        <v>103</v>
      </c>
      <c r="T4" s="94" t="s">
        <v>103</v>
      </c>
      <c r="U4" s="94" t="s">
        <v>103</v>
      </c>
      <c r="V4" s="94" t="s">
        <v>103</v>
      </c>
    </row>
    <row r="5" ht="23.25" customHeight="1" spans="1:22">
      <c r="A5" s="44" t="s">
        <v>107</v>
      </c>
      <c r="B5" s="45"/>
      <c r="C5" s="45"/>
      <c r="D5" s="195" t="s">
        <v>79</v>
      </c>
      <c r="E5" s="46" t="s">
        <v>108</v>
      </c>
      <c r="F5" s="46" t="s">
        <v>81</v>
      </c>
      <c r="G5" s="90" t="s">
        <v>83</v>
      </c>
      <c r="H5" s="91"/>
      <c r="I5" s="91"/>
      <c r="J5" s="83" t="s">
        <v>109</v>
      </c>
      <c r="K5" s="84"/>
      <c r="L5" s="84"/>
      <c r="M5" s="83" t="s">
        <v>110</v>
      </c>
      <c r="N5" s="83" t="s">
        <v>86</v>
      </c>
      <c r="O5" s="83" t="s">
        <v>87</v>
      </c>
      <c r="P5" s="83" t="s">
        <v>88</v>
      </c>
      <c r="Q5" s="83" t="s">
        <v>89</v>
      </c>
      <c r="R5" s="83" t="s">
        <v>90</v>
      </c>
      <c r="S5" s="83" t="s">
        <v>82</v>
      </c>
      <c r="T5" s="84"/>
      <c r="U5" s="84"/>
      <c r="V5" s="84"/>
    </row>
    <row r="6" ht="45.75" customHeight="1" spans="1:22">
      <c r="A6" s="44" t="s">
        <v>111</v>
      </c>
      <c r="B6" s="44" t="s">
        <v>112</v>
      </c>
      <c r="C6" s="44" t="s">
        <v>113</v>
      </c>
      <c r="D6" s="196"/>
      <c r="E6" s="47"/>
      <c r="F6" s="47"/>
      <c r="G6" s="46" t="s">
        <v>91</v>
      </c>
      <c r="H6" s="83" t="s">
        <v>114</v>
      </c>
      <c r="I6" s="83" t="s">
        <v>115</v>
      </c>
      <c r="J6" s="83" t="s">
        <v>91</v>
      </c>
      <c r="K6" s="83" t="s">
        <v>116</v>
      </c>
      <c r="L6" s="83" t="s">
        <v>117</v>
      </c>
      <c r="M6" s="84"/>
      <c r="N6" s="84"/>
      <c r="O6" s="84"/>
      <c r="P6" s="84"/>
      <c r="Q6" s="84"/>
      <c r="R6" s="84"/>
      <c r="S6" s="83" t="s">
        <v>91</v>
      </c>
      <c r="T6" s="83" t="s">
        <v>118</v>
      </c>
      <c r="U6" s="83" t="s">
        <v>115</v>
      </c>
      <c r="V6" s="83" t="s">
        <v>94</v>
      </c>
    </row>
    <row r="7" ht="19.5" customHeight="1" spans="1:22">
      <c r="A7" s="197" t="s">
        <v>103</v>
      </c>
      <c r="B7" s="197" t="s">
        <v>103</v>
      </c>
      <c r="C7" s="197" t="s">
        <v>103</v>
      </c>
      <c r="D7" s="46" t="s">
        <v>101</v>
      </c>
      <c r="E7" s="46" t="s">
        <v>101</v>
      </c>
      <c r="F7" s="195">
        <v>1</v>
      </c>
      <c r="G7" s="46">
        <v>2</v>
      </c>
      <c r="H7" s="195">
        <v>3</v>
      </c>
      <c r="I7" s="46">
        <v>4</v>
      </c>
      <c r="J7" s="195">
        <v>5</v>
      </c>
      <c r="K7" s="46">
        <v>6</v>
      </c>
      <c r="L7" s="46" t="s">
        <v>119</v>
      </c>
      <c r="M7" s="46" t="s">
        <v>120</v>
      </c>
      <c r="N7" s="46" t="s">
        <v>121</v>
      </c>
      <c r="O7" s="46" t="s">
        <v>122</v>
      </c>
      <c r="P7" s="46" t="s">
        <v>123</v>
      </c>
      <c r="Q7" s="46" t="s">
        <v>124</v>
      </c>
      <c r="R7" s="46" t="s">
        <v>125</v>
      </c>
      <c r="S7" s="46" t="s">
        <v>126</v>
      </c>
      <c r="T7" s="46" t="s">
        <v>127</v>
      </c>
      <c r="U7" s="46" t="s">
        <v>128</v>
      </c>
      <c r="V7" s="46" t="s">
        <v>129</v>
      </c>
    </row>
    <row r="8" ht="19.5" customHeight="1" spans="1:22">
      <c r="A8" s="197"/>
      <c r="B8" s="197"/>
      <c r="C8" s="197"/>
      <c r="D8" s="46"/>
      <c r="E8" s="46" t="s">
        <v>130</v>
      </c>
      <c r="F8" s="198">
        <f>G8+J8+M8+N8+O8+P8+Q8+R8+S8</f>
        <v>270000</v>
      </c>
      <c r="G8" s="199">
        <f>H8+I8</f>
        <v>270000</v>
      </c>
      <c r="H8" s="200">
        <v>270000</v>
      </c>
      <c r="I8" s="202"/>
      <c r="J8" s="202">
        <f>K8+L8</f>
        <v>0</v>
      </c>
      <c r="K8" s="202"/>
      <c r="L8" s="202"/>
      <c r="M8" s="202"/>
      <c r="N8" s="202"/>
      <c r="O8" s="202"/>
      <c r="P8" s="202"/>
      <c r="Q8" s="202"/>
      <c r="R8" s="202"/>
      <c r="S8" s="202">
        <f>T8+U8+V8</f>
        <v>0</v>
      </c>
      <c r="T8" s="202"/>
      <c r="U8" s="202"/>
      <c r="V8" s="202"/>
    </row>
    <row r="9" ht="13.5" customHeight="1" spans="1:22">
      <c r="A9" s="55" t="s">
        <v>131</v>
      </c>
      <c r="B9" s="56"/>
      <c r="C9" s="56"/>
      <c r="D9" s="50"/>
      <c r="E9" s="50" t="s">
        <v>132</v>
      </c>
      <c r="F9" s="198">
        <f t="shared" ref="F9:F15" si="0">G9+J9+M9+N9+O9+P9+Q9+R9+S9</f>
        <v>270000</v>
      </c>
      <c r="G9" s="199">
        <f t="shared" ref="G9:G15" si="1">H9+I9</f>
        <v>270000</v>
      </c>
      <c r="H9" s="89">
        <v>270000</v>
      </c>
      <c r="I9" s="92">
        <v>0</v>
      </c>
      <c r="J9" s="92">
        <v>0</v>
      </c>
      <c r="K9" s="92">
        <v>0</v>
      </c>
      <c r="L9" s="92">
        <v>0</v>
      </c>
      <c r="M9" s="93"/>
      <c r="N9" s="93"/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3"/>
    </row>
    <row r="10" ht="13.5" customHeight="1" spans="1:22">
      <c r="A10" s="56"/>
      <c r="B10" s="55" t="s">
        <v>133</v>
      </c>
      <c r="C10" s="56"/>
      <c r="D10" s="50"/>
      <c r="E10" s="50" t="s">
        <v>134</v>
      </c>
      <c r="F10" s="198">
        <f t="shared" si="0"/>
        <v>270000</v>
      </c>
      <c r="G10" s="199">
        <f t="shared" si="1"/>
        <v>270000</v>
      </c>
      <c r="H10" s="89">
        <v>270000</v>
      </c>
      <c r="I10" s="92">
        <v>0</v>
      </c>
      <c r="J10" s="92">
        <v>0</v>
      </c>
      <c r="K10" s="92">
        <v>0</v>
      </c>
      <c r="L10" s="92">
        <v>0</v>
      </c>
      <c r="M10" s="93"/>
      <c r="N10" s="93"/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3"/>
    </row>
    <row r="11" ht="13.5" customHeight="1" spans="1:22">
      <c r="A11" s="56"/>
      <c r="B11" s="56"/>
      <c r="C11" s="55" t="s">
        <v>135</v>
      </c>
      <c r="D11" s="50"/>
      <c r="E11" s="50" t="s">
        <v>136</v>
      </c>
      <c r="F11" s="198">
        <f t="shared" si="0"/>
        <v>270000</v>
      </c>
      <c r="G11" s="199">
        <f t="shared" si="1"/>
        <v>270000</v>
      </c>
      <c r="H11" s="89">
        <v>270000</v>
      </c>
      <c r="I11" s="92">
        <v>0</v>
      </c>
      <c r="J11" s="92">
        <v>0</v>
      </c>
      <c r="K11" s="92">
        <v>0</v>
      </c>
      <c r="L11" s="92">
        <v>0</v>
      </c>
      <c r="M11" s="93"/>
      <c r="N11" s="93"/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3"/>
    </row>
    <row r="12" ht="13.5" customHeight="1" spans="1:22">
      <c r="A12" s="55"/>
      <c r="B12" s="55"/>
      <c r="C12" s="55"/>
      <c r="D12" s="52"/>
      <c r="E12" s="52"/>
      <c r="F12" s="198"/>
      <c r="G12" s="199"/>
      <c r="H12" s="89"/>
      <c r="I12" s="92"/>
      <c r="J12" s="92"/>
      <c r="K12" s="92"/>
      <c r="L12" s="92"/>
      <c r="M12" s="93"/>
      <c r="N12" s="93"/>
      <c r="O12" s="92"/>
      <c r="P12" s="92"/>
      <c r="Q12" s="92"/>
      <c r="R12" s="92"/>
      <c r="S12" s="92"/>
      <c r="T12" s="92"/>
      <c r="U12" s="92"/>
      <c r="V12" s="93"/>
    </row>
    <row r="13" ht="13.5" customHeight="1" spans="1:22">
      <c r="A13" s="55"/>
      <c r="B13" s="55"/>
      <c r="C13" s="55"/>
      <c r="D13" s="52"/>
      <c r="E13" s="52"/>
      <c r="F13" s="198"/>
      <c r="G13" s="199"/>
      <c r="H13" s="89"/>
      <c r="I13" s="92"/>
      <c r="J13" s="92"/>
      <c r="K13" s="92"/>
      <c r="L13" s="92"/>
      <c r="M13" s="93"/>
      <c r="N13" s="93"/>
      <c r="O13" s="92"/>
      <c r="P13" s="92"/>
      <c r="Q13" s="92"/>
      <c r="R13" s="92"/>
      <c r="S13" s="92"/>
      <c r="T13" s="92"/>
      <c r="U13" s="92"/>
      <c r="V13" s="93"/>
    </row>
    <row r="14" ht="13.5" customHeight="1" spans="1:22">
      <c r="A14" s="55"/>
      <c r="B14" s="55"/>
      <c r="C14" s="55"/>
      <c r="D14" s="52"/>
      <c r="E14" s="52"/>
      <c r="F14" s="198"/>
      <c r="G14" s="199"/>
      <c r="H14" s="89"/>
      <c r="I14" s="92"/>
      <c r="J14" s="92"/>
      <c r="K14" s="92"/>
      <c r="L14" s="92"/>
      <c r="M14" s="93"/>
      <c r="N14" s="93"/>
      <c r="O14" s="92"/>
      <c r="P14" s="92"/>
      <c r="Q14" s="92"/>
      <c r="R14" s="92"/>
      <c r="S14" s="92"/>
      <c r="T14" s="92"/>
      <c r="U14" s="92"/>
      <c r="V14" s="93"/>
    </row>
    <row r="15" ht="13.5" customHeight="1" spans="1:22">
      <c r="A15" s="55"/>
      <c r="B15" s="55"/>
      <c r="C15" s="55"/>
      <c r="D15" s="52"/>
      <c r="E15" s="52"/>
      <c r="F15" s="198"/>
      <c r="G15" s="199"/>
      <c r="H15" s="89"/>
      <c r="I15" s="92"/>
      <c r="J15" s="92"/>
      <c r="K15" s="92"/>
      <c r="L15" s="92"/>
      <c r="M15" s="93"/>
      <c r="N15" s="93"/>
      <c r="O15" s="92"/>
      <c r="P15" s="92"/>
      <c r="Q15" s="92"/>
      <c r="R15" s="92"/>
      <c r="S15" s="92"/>
      <c r="T15" s="92"/>
      <c r="U15" s="92"/>
      <c r="V15" s="93"/>
    </row>
    <row r="16" ht="13.5" customHeight="1" spans="1:22">
      <c r="A16" s="55"/>
      <c r="B16" s="55"/>
      <c r="C16" s="55"/>
      <c r="D16" s="52"/>
      <c r="E16" s="52"/>
      <c r="F16" s="195"/>
      <c r="G16" s="46"/>
      <c r="H16" s="92"/>
      <c r="I16" s="92"/>
      <c r="J16" s="92"/>
      <c r="K16" s="92"/>
      <c r="L16" s="92"/>
      <c r="M16" s="93"/>
      <c r="N16" s="93"/>
      <c r="O16" s="92"/>
      <c r="P16" s="92"/>
      <c r="Q16" s="92"/>
      <c r="R16" s="92"/>
      <c r="S16" s="92"/>
      <c r="T16" s="92"/>
      <c r="U16" s="92"/>
      <c r="V16" s="93"/>
    </row>
    <row r="17" ht="13.5" customHeight="1" spans="1:22">
      <c r="A17" s="56"/>
      <c r="B17" s="55"/>
      <c r="C17" s="56"/>
      <c r="D17" s="50"/>
      <c r="E17" s="50"/>
      <c r="F17" s="195"/>
      <c r="G17" s="46"/>
      <c r="H17" s="92"/>
      <c r="I17" s="92"/>
      <c r="J17" s="92"/>
      <c r="K17" s="92"/>
      <c r="L17" s="92"/>
      <c r="M17" s="93"/>
      <c r="N17" s="93"/>
      <c r="O17" s="92"/>
      <c r="P17" s="92"/>
      <c r="Q17" s="92"/>
      <c r="R17" s="92"/>
      <c r="S17" s="92"/>
      <c r="T17" s="92"/>
      <c r="U17" s="92"/>
      <c r="V17" s="93"/>
    </row>
    <row r="18" ht="13.5" customHeight="1" spans="1:22">
      <c r="A18" s="56"/>
      <c r="B18" s="56"/>
      <c r="C18" s="55"/>
      <c r="D18" s="50"/>
      <c r="E18" s="50"/>
      <c r="F18" s="195"/>
      <c r="G18" s="46"/>
      <c r="H18" s="92"/>
      <c r="I18" s="92"/>
      <c r="J18" s="92"/>
      <c r="K18" s="92"/>
      <c r="L18" s="92"/>
      <c r="M18" s="93"/>
      <c r="N18" s="93"/>
      <c r="O18" s="92"/>
      <c r="P18" s="92"/>
      <c r="Q18" s="92"/>
      <c r="R18" s="92"/>
      <c r="S18" s="92"/>
      <c r="T18" s="92"/>
      <c r="U18" s="92"/>
      <c r="V18" s="93"/>
    </row>
    <row r="19" ht="13.5" customHeight="1" spans="1:22">
      <c r="A19" s="55"/>
      <c r="B19" s="55"/>
      <c r="C19" s="55"/>
      <c r="D19" s="52"/>
      <c r="E19" s="52"/>
      <c r="F19" s="195"/>
      <c r="G19" s="46"/>
      <c r="H19" s="92"/>
      <c r="I19" s="92"/>
      <c r="J19" s="92"/>
      <c r="K19" s="92"/>
      <c r="L19" s="92"/>
      <c r="M19" s="93"/>
      <c r="N19" s="93"/>
      <c r="O19" s="92"/>
      <c r="P19" s="92"/>
      <c r="Q19" s="92"/>
      <c r="R19" s="92"/>
      <c r="S19" s="92"/>
      <c r="T19" s="92"/>
      <c r="U19" s="92"/>
      <c r="V19" s="93"/>
    </row>
    <row r="20" ht="13.5" customHeight="1" spans="1:22">
      <c r="A20" s="55"/>
      <c r="B20" s="55"/>
      <c r="C20" s="55"/>
      <c r="D20" s="52"/>
      <c r="E20" s="52"/>
      <c r="F20" s="195"/>
      <c r="G20" s="46"/>
      <c r="H20" s="92"/>
      <c r="I20" s="92"/>
      <c r="J20" s="92"/>
      <c r="K20" s="92"/>
      <c r="L20" s="92"/>
      <c r="M20" s="93"/>
      <c r="N20" s="93"/>
      <c r="O20" s="92"/>
      <c r="P20" s="92"/>
      <c r="Q20" s="92"/>
      <c r="R20" s="92"/>
      <c r="S20" s="92"/>
      <c r="T20" s="92"/>
      <c r="U20" s="92"/>
      <c r="V20" s="93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708661417322835" right="0.708661417322835" top="0.748031496062992" bottom="0.748031496062992" header="0.31496062992126" footer="0.31496062992126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5"/>
  <sheetViews>
    <sheetView showGridLines="0" workbookViewId="0">
      <selection activeCell="J19" sqref="J19"/>
    </sheetView>
  </sheetViews>
  <sheetFormatPr defaultColWidth="9.16666666666667" defaultRowHeight="18" customHeight="1"/>
  <cols>
    <col min="1" max="1" width="4.66666666666667" style="166" customWidth="1"/>
    <col min="2" max="3" width="4.33333333333333" style="167" customWidth="1"/>
    <col min="4" max="4" width="8.66666666666667" style="3" customWidth="1"/>
    <col min="5" max="5" width="20.8333333333333" style="4" customWidth="1"/>
    <col min="6" max="6" width="14.5" style="103" customWidth="1"/>
    <col min="7" max="8" width="14.3333333333333" style="103" customWidth="1"/>
    <col min="9" max="10" width="13.6666666666667" style="103" customWidth="1"/>
    <col min="11" max="11" width="15.5" style="1" customWidth="1"/>
    <col min="12" max="12" width="6.66666666666667" style="1" customWidth="1"/>
    <col min="13" max="13" width="8" style="1" customWidth="1"/>
    <col min="14" max="14" width="12.5" style="1" customWidth="1"/>
    <col min="15" max="15" width="16.1666666666667" style="1" customWidth="1"/>
    <col min="16" max="16" width="4.66666666666667" style="1" customWidth="1"/>
    <col min="17" max="17" width="6.33333333333333" style="1" customWidth="1"/>
    <col min="18" max="18" width="7" style="1" customWidth="1"/>
    <col min="19" max="19" width="15.1666666666667" style="1" customWidth="1"/>
    <col min="20" max="20" width="8.5" style="1" customWidth="1"/>
    <col min="21" max="21" width="11.6666666666667" style="1" customWidth="1"/>
    <col min="22" max="22" width="8.16666666666667" style="1" customWidth="1"/>
    <col min="23" max="23" width="7.5" style="1" customWidth="1"/>
    <col min="24" max="24" width="10.5" style="1" customWidth="1"/>
    <col min="25" max="251" width="10.6666666666667" style="1" customWidth="1"/>
    <col min="252" max="253" width="10.6666666666667" customWidth="1"/>
  </cols>
  <sheetData>
    <row r="1" customHeight="1" spans="1:24">
      <c r="A1" s="168"/>
      <c r="B1" s="168"/>
      <c r="C1" s="168"/>
      <c r="D1" s="169"/>
      <c r="E1" s="170"/>
      <c r="F1" s="169"/>
      <c r="G1" s="169"/>
      <c r="H1" s="169"/>
      <c r="I1" s="169"/>
      <c r="J1" s="169"/>
      <c r="X1" s="169" t="s">
        <v>137</v>
      </c>
    </row>
    <row r="2" customHeight="1" spans="1:24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="7" customFormat="1" customHeight="1" spans="1:24">
      <c r="A3" s="172" t="s">
        <v>1</v>
      </c>
      <c r="B3" s="172"/>
      <c r="C3" s="172"/>
      <c r="D3" s="173"/>
      <c r="E3" s="170"/>
      <c r="F3" s="174"/>
      <c r="G3" s="169"/>
      <c r="H3" s="174"/>
      <c r="I3" s="174"/>
      <c r="J3" s="174"/>
      <c r="X3" s="8" t="s">
        <v>6</v>
      </c>
    </row>
    <row r="4" s="7" customFormat="1" customHeight="1" spans="1:24">
      <c r="A4" s="13" t="s">
        <v>107</v>
      </c>
      <c r="B4" s="13"/>
      <c r="C4" s="13"/>
      <c r="D4" s="175" t="s">
        <v>79</v>
      </c>
      <c r="E4" s="176" t="s">
        <v>108</v>
      </c>
      <c r="F4" s="12" t="s">
        <v>130</v>
      </c>
      <c r="G4" s="14" t="s">
        <v>139</v>
      </c>
      <c r="H4" s="14"/>
      <c r="I4" s="14"/>
      <c r="J4" s="14"/>
      <c r="K4" s="113" t="s">
        <v>140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89" t="s">
        <v>141</v>
      </c>
      <c r="W4" s="11" t="s">
        <v>142</v>
      </c>
      <c r="X4" s="154" t="s">
        <v>143</v>
      </c>
    </row>
    <row r="5" s="7" customFormat="1" ht="38.25" customHeight="1" spans="1:24">
      <c r="A5" s="13" t="s">
        <v>111</v>
      </c>
      <c r="B5" s="13" t="s">
        <v>112</v>
      </c>
      <c r="C5" s="13" t="s">
        <v>113</v>
      </c>
      <c r="D5" s="175"/>
      <c r="E5" s="176"/>
      <c r="F5" s="12"/>
      <c r="G5" s="15" t="s">
        <v>130</v>
      </c>
      <c r="H5" s="15" t="s">
        <v>144</v>
      </c>
      <c r="I5" s="15" t="s">
        <v>145</v>
      </c>
      <c r="J5" s="15" t="s">
        <v>146</v>
      </c>
      <c r="K5" s="15" t="s">
        <v>130</v>
      </c>
      <c r="L5" s="15" t="s">
        <v>144</v>
      </c>
      <c r="M5" s="15" t="s">
        <v>146</v>
      </c>
      <c r="N5" s="15" t="s">
        <v>145</v>
      </c>
      <c r="O5" s="15" t="s">
        <v>147</v>
      </c>
      <c r="P5" s="15" t="s">
        <v>148</v>
      </c>
      <c r="Q5" s="15" t="s">
        <v>149</v>
      </c>
      <c r="R5" s="15" t="s">
        <v>150</v>
      </c>
      <c r="S5" s="15" t="s">
        <v>151</v>
      </c>
      <c r="T5" s="15" t="s">
        <v>152</v>
      </c>
      <c r="U5" s="15" t="s">
        <v>153</v>
      </c>
      <c r="V5" s="11"/>
      <c r="W5" s="11"/>
      <c r="X5" s="154"/>
    </row>
    <row r="6" customHeight="1" spans="1:25">
      <c r="A6" s="177" t="s">
        <v>101</v>
      </c>
      <c r="B6" s="177" t="s">
        <v>101</v>
      </c>
      <c r="C6" s="177" t="s">
        <v>101</v>
      </c>
      <c r="D6" s="16" t="s">
        <v>101</v>
      </c>
      <c r="E6" s="16" t="s">
        <v>101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5"/>
    </row>
    <row r="7" s="2" customFormat="1" customHeight="1" spans="1:25">
      <c r="A7" s="178"/>
      <c r="B7" s="178"/>
      <c r="C7" s="178"/>
      <c r="D7" s="17"/>
      <c r="E7" s="179" t="s">
        <v>130</v>
      </c>
      <c r="F7" s="22">
        <f>G7+K7+V7+W7+X7</f>
        <v>270000</v>
      </c>
      <c r="G7" s="180">
        <f>H7+I7+J7</f>
        <v>0</v>
      </c>
      <c r="H7" s="21"/>
      <c r="I7" s="22"/>
      <c r="J7" s="20"/>
      <c r="K7" s="183">
        <f>L7+M7+N7+O7+P7+Q7+R7+S7+T7+U7</f>
        <v>270000</v>
      </c>
      <c r="L7" s="22"/>
      <c r="M7" s="20"/>
      <c r="N7" s="184">
        <v>270000</v>
      </c>
      <c r="O7" s="184"/>
      <c r="P7" s="184"/>
      <c r="Q7" s="184"/>
      <c r="R7" s="184"/>
      <c r="S7" s="19"/>
      <c r="T7" s="190"/>
      <c r="U7" s="19"/>
      <c r="V7" s="20"/>
      <c r="W7" s="21"/>
      <c r="X7" s="22"/>
      <c r="Y7" s="165"/>
    </row>
    <row r="8" customHeight="1" spans="1:251">
      <c r="A8" s="181">
        <v>214</v>
      </c>
      <c r="B8" s="182"/>
      <c r="C8" s="125"/>
      <c r="D8" s="23"/>
      <c r="E8" s="24" t="s">
        <v>132</v>
      </c>
      <c r="F8" s="22">
        <f t="shared" ref="F8:F14" si="0">G8+K8+V8+W8+X8</f>
        <v>270000</v>
      </c>
      <c r="G8" s="180">
        <f t="shared" ref="G8:G11" si="1">H8+I8+J8</f>
        <v>0</v>
      </c>
      <c r="H8" s="21"/>
      <c r="I8" s="22"/>
      <c r="J8" s="20"/>
      <c r="K8" s="183">
        <f t="shared" ref="K8:K14" si="2">L8+M8+N8+O8+P8+Q8+R8+S8+T8+U8</f>
        <v>270000</v>
      </c>
      <c r="L8" s="175"/>
      <c r="M8" s="125"/>
      <c r="N8" s="185">
        <v>270000</v>
      </c>
      <c r="O8" s="185"/>
      <c r="P8" s="185"/>
      <c r="Q8" s="185"/>
      <c r="R8" s="185"/>
      <c r="S8" s="185"/>
      <c r="T8" s="185"/>
      <c r="U8" s="185"/>
      <c r="V8" s="175"/>
      <c r="W8" s="175"/>
      <c r="X8" s="17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customHeight="1" spans="1:251">
      <c r="A9" s="125"/>
      <c r="B9" s="125">
        <v>1</v>
      </c>
      <c r="C9" s="125"/>
      <c r="D9" s="125"/>
      <c r="E9" s="125" t="s">
        <v>134</v>
      </c>
      <c r="F9" s="22">
        <f t="shared" si="0"/>
        <v>270000</v>
      </c>
      <c r="G9" s="180">
        <f t="shared" si="1"/>
        <v>0</v>
      </c>
      <c r="H9" s="21"/>
      <c r="I9" s="22"/>
      <c r="J9" s="20"/>
      <c r="K9" s="183">
        <f t="shared" si="2"/>
        <v>270000</v>
      </c>
      <c r="L9" s="125"/>
      <c r="M9" s="125"/>
      <c r="N9" s="186">
        <v>270000</v>
      </c>
      <c r="O9" s="187"/>
      <c r="P9" s="187"/>
      <c r="Q9" s="186"/>
      <c r="R9" s="186"/>
      <c r="S9" s="186"/>
      <c r="T9" s="186"/>
      <c r="U9" s="186"/>
      <c r="V9" s="125"/>
      <c r="W9" s="125"/>
      <c r="X9" s="12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customHeight="1" spans="1:251">
      <c r="A10" s="125"/>
      <c r="B10" s="125"/>
      <c r="C10" s="125">
        <v>99</v>
      </c>
      <c r="D10" s="125"/>
      <c r="E10" s="127" t="s">
        <v>136</v>
      </c>
      <c r="F10" s="22">
        <f t="shared" si="0"/>
        <v>270000</v>
      </c>
      <c r="G10" s="180">
        <f t="shared" si="1"/>
        <v>0</v>
      </c>
      <c r="H10" s="21"/>
      <c r="I10" s="22"/>
      <c r="J10" s="20"/>
      <c r="K10" s="183">
        <v>270000</v>
      </c>
      <c r="L10" s="128"/>
      <c r="M10" s="128"/>
      <c r="N10" s="187">
        <v>270000</v>
      </c>
      <c r="O10" s="187"/>
      <c r="P10" s="187"/>
      <c r="Q10" s="187"/>
      <c r="R10" s="187"/>
      <c r="S10" s="187"/>
      <c r="T10" s="187"/>
      <c r="U10" s="186"/>
      <c r="V10" s="125"/>
      <c r="W10" s="125"/>
      <c r="X10" s="12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customHeight="1" spans="1:251">
      <c r="A11" s="128"/>
      <c r="B11" s="125"/>
      <c r="C11" s="125"/>
      <c r="D11" s="125"/>
      <c r="E11" s="125"/>
      <c r="F11" s="22"/>
      <c r="G11" s="180"/>
      <c r="H11" s="21"/>
      <c r="I11" s="22"/>
      <c r="J11" s="20"/>
      <c r="K11" s="183"/>
      <c r="L11" s="125"/>
      <c r="M11" s="128"/>
      <c r="N11" s="187"/>
      <c r="O11" s="187"/>
      <c r="P11" s="187"/>
      <c r="Q11" s="187"/>
      <c r="R11" s="187"/>
      <c r="S11" s="187"/>
      <c r="T11" s="187"/>
      <c r="U11" s="187"/>
      <c r="V11" s="125"/>
      <c r="W11" s="125"/>
      <c r="X11" s="12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customHeight="1" spans="1:251">
      <c r="A12" s="128"/>
      <c r="B12" s="128"/>
      <c r="C12" s="128"/>
      <c r="D12" s="125"/>
      <c r="E12" s="125"/>
      <c r="F12" s="22"/>
      <c r="G12" s="128"/>
      <c r="H12" s="128"/>
      <c r="I12" s="128"/>
      <c r="J12" s="128"/>
      <c r="K12" s="183"/>
      <c r="L12" s="128"/>
      <c r="M12" s="128"/>
      <c r="N12" s="187"/>
      <c r="O12" s="187"/>
      <c r="P12" s="187"/>
      <c r="Q12" s="187"/>
      <c r="R12" s="187"/>
      <c r="S12" s="187"/>
      <c r="T12" s="187"/>
      <c r="U12" s="187"/>
      <c r="V12" s="125"/>
      <c r="W12" s="125"/>
      <c r="X12" s="128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customHeight="1" spans="1:251">
      <c r="A13" s="128"/>
      <c r="B13" s="128"/>
      <c r="C13" s="128"/>
      <c r="D13" s="125"/>
      <c r="E13" s="125"/>
      <c r="F13" s="22"/>
      <c r="G13" s="128"/>
      <c r="H13" s="128"/>
      <c r="I13" s="128"/>
      <c r="J13" s="128"/>
      <c r="K13" s="183"/>
      <c r="L13" s="128"/>
      <c r="M13" s="128"/>
      <c r="N13" s="187"/>
      <c r="O13" s="187"/>
      <c r="P13" s="187"/>
      <c r="Q13" s="187"/>
      <c r="R13" s="187"/>
      <c r="S13" s="187"/>
      <c r="T13" s="187"/>
      <c r="U13" s="187"/>
      <c r="V13" s="125"/>
      <c r="W13" s="125"/>
      <c r="X13" s="128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customHeight="1" spans="1:251">
      <c r="A14" s="128"/>
      <c r="B14" s="128"/>
      <c r="C14" s="128"/>
      <c r="D14" s="128"/>
      <c r="E14" s="125"/>
      <c r="F14" s="22"/>
      <c r="G14" s="128"/>
      <c r="H14" s="128"/>
      <c r="I14" s="128"/>
      <c r="J14" s="128"/>
      <c r="K14" s="183"/>
      <c r="L14" s="128"/>
      <c r="M14" s="128"/>
      <c r="N14" s="187"/>
      <c r="O14" s="187"/>
      <c r="P14" s="187"/>
      <c r="Q14" s="187"/>
      <c r="R14" s="187"/>
      <c r="S14" s="187"/>
      <c r="T14" s="187"/>
      <c r="U14" s="187"/>
      <c r="V14" s="128"/>
      <c r="W14" s="128"/>
      <c r="X14" s="128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customHeight="1" spans="1:251">
      <c r="A15" s="128"/>
      <c r="B15" s="128"/>
      <c r="C15" s="128"/>
      <c r="D15" s="128"/>
      <c r="E15" s="128"/>
      <c r="F15" s="125"/>
      <c r="G15" s="128"/>
      <c r="H15" s="128"/>
      <c r="I15" s="128"/>
      <c r="J15" s="128"/>
      <c r="K15" s="128"/>
      <c r="L15" s="128"/>
      <c r="M15" s="128"/>
      <c r="N15" s="188"/>
      <c r="O15" s="188"/>
      <c r="P15" s="188"/>
      <c r="Q15" s="188"/>
      <c r="R15" s="188"/>
      <c r="S15" s="188"/>
      <c r="T15" s="188"/>
      <c r="U15" s="188"/>
      <c r="V15" s="128"/>
      <c r="W15" s="128"/>
      <c r="X15" s="12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customHeight="1" spans="1:251">
      <c r="A16" s="128"/>
      <c r="B16" s="128"/>
      <c r="C16" s="128"/>
      <c r="D16" s="128"/>
      <c r="E16" s="128"/>
      <c r="F16" s="128"/>
      <c r="G16" s="128"/>
      <c r="H16" s="128"/>
      <c r="I16" s="128"/>
      <c r="J16" s="125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customHeight="1" spans="1:25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customHeight="1" spans="1:25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customHeight="1" spans="1:25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customHeight="1" spans="1:25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customHeight="1" spans="1:25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customHeight="1" spans="1:25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customHeight="1" spans="1:25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customHeight="1" spans="1:25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customHeight="1" spans="1:25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customHeight="1" spans="1:25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customHeight="1" spans="1:25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customHeight="1" spans="1:25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customHeight="1" spans="1:25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customHeight="1" spans="1:25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customHeight="1" spans="1:25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customHeight="1" spans="1:25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customHeight="1" spans="1:25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customHeight="1" spans="1:25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customHeight="1" spans="1:25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customHeight="1" spans="1:25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customHeight="1" spans="1:25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customHeight="1" spans="1:25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customHeight="1" spans="1:25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customHeight="1" spans="1:25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customHeight="1" spans="1:25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customHeight="1" spans="1:25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customHeight="1" spans="1:25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customHeight="1" spans="1:25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customHeight="1" spans="1:25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customHeight="1" spans="1:25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customHeight="1" spans="1:25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customHeight="1" spans="1:25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67"/>
  <sheetViews>
    <sheetView showGridLines="0" workbookViewId="0">
      <selection activeCell="O21" sqref="O21"/>
    </sheetView>
  </sheetViews>
  <sheetFormatPr defaultColWidth="9.16666666666667" defaultRowHeight="11.25"/>
  <cols>
    <col min="1" max="3" width="4" style="104" customWidth="1"/>
    <col min="4" max="4" width="6.5" style="104" customWidth="1"/>
    <col min="5" max="5" width="12.8333333333333" style="104" customWidth="1"/>
    <col min="6" max="6" width="14.5" style="104" customWidth="1"/>
    <col min="7" max="7" width="13.3333333333333" style="104" customWidth="1"/>
    <col min="8" max="8" width="9.66666666666667" style="104" customWidth="1"/>
    <col min="9" max="9" width="12.3333333333333" style="104" customWidth="1"/>
    <col min="10" max="11" width="9.16666666666667" style="104" customWidth="1"/>
    <col min="12" max="12" width="7.16666666666667" style="104" customWidth="1"/>
    <col min="13" max="13" width="6.5" customWidth="1"/>
    <col min="14" max="16" width="9.16666666666667" customWidth="1"/>
    <col min="17" max="17" width="7.83333333333333" customWidth="1"/>
    <col min="18" max="18" width="6.33333333333333" customWidth="1"/>
    <col min="19" max="19" width="7.66666666666667" style="104" customWidth="1"/>
    <col min="20" max="20" width="13.1666666666667" style="104" customWidth="1"/>
    <col min="21" max="21" width="6.33333333333333" style="104" customWidth="1"/>
    <col min="22" max="22" width="5.5" style="104" customWidth="1"/>
    <col min="23" max="23" width="7.5" style="104" customWidth="1"/>
    <col min="24" max="24" width="8" style="104" customWidth="1"/>
    <col min="25" max="25" width="6.66666666666667" style="104" customWidth="1"/>
    <col min="26" max="26" width="6" style="104" customWidth="1"/>
    <col min="27" max="27" width="8.16666666666667" style="104" customWidth="1"/>
    <col min="28" max="28" width="6.33333333333333" style="104" customWidth="1"/>
    <col min="29" max="29" width="6.16666666666667" style="104" customWidth="1"/>
    <col min="30" max="30" width="7.16666666666667" style="104" customWidth="1"/>
    <col min="31" max="31" width="9.33333333333333" style="104" customWidth="1"/>
    <col min="32" max="205" width="9.16666666666667" style="104" customWidth="1"/>
  </cols>
  <sheetData>
    <row r="1" s="101" customFormat="1" ht="15" customHeight="1" spans="1:32">
      <c r="A1" s="137"/>
      <c r="B1" s="138"/>
      <c r="C1" s="106"/>
      <c r="D1" s="139"/>
      <c r="E1" s="14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1" t="s">
        <v>154</v>
      </c>
      <c r="AF1" s="1"/>
    </row>
    <row r="2" s="135" customFormat="1" ht="27" customHeight="1" spans="1:32">
      <c r="A2" s="109" t="s">
        <v>155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64"/>
    </row>
    <row r="3" s="95" customFormat="1" ht="18.75" customHeight="1" spans="1:32">
      <c r="A3" s="110" t="s">
        <v>1</v>
      </c>
      <c r="B3" s="111"/>
      <c r="C3" s="111"/>
      <c r="D3" s="112"/>
      <c r="E3" s="7"/>
      <c r="F3" s="5"/>
      <c r="G3" s="30"/>
      <c r="H3" s="30"/>
      <c r="I3" s="5"/>
      <c r="J3" s="5"/>
      <c r="K3" s="5"/>
      <c r="L3" s="5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 t="s">
        <v>6</v>
      </c>
      <c r="AF3" s="36"/>
    </row>
    <row r="4" s="101" customFormat="1" ht="22.5" customHeight="1" spans="1:32">
      <c r="A4" s="141" t="s">
        <v>107</v>
      </c>
      <c r="B4" s="141"/>
      <c r="C4" s="142"/>
      <c r="D4" s="14" t="s">
        <v>79</v>
      </c>
      <c r="E4" s="14" t="s">
        <v>156</v>
      </c>
      <c r="F4" s="14" t="s">
        <v>81</v>
      </c>
      <c r="G4" s="143" t="s">
        <v>144</v>
      </c>
      <c r="H4" s="144"/>
      <c r="I4" s="144"/>
      <c r="J4" s="151"/>
      <c r="K4" s="151"/>
      <c r="L4" s="151"/>
      <c r="M4" s="144"/>
      <c r="N4" s="144"/>
      <c r="O4" s="144"/>
      <c r="P4" s="144"/>
      <c r="Q4" s="144"/>
      <c r="R4" s="144"/>
      <c r="S4" s="144"/>
      <c r="T4" s="161" t="s">
        <v>157</v>
      </c>
      <c r="U4" s="162"/>
      <c r="V4" s="162"/>
      <c r="W4" s="162"/>
      <c r="X4" s="163"/>
      <c r="Y4" s="163"/>
      <c r="Z4" s="163"/>
      <c r="AA4" s="163"/>
      <c r="AB4" s="163"/>
      <c r="AC4" s="163"/>
      <c r="AD4" s="163"/>
      <c r="AE4" s="163"/>
      <c r="AF4" s="1"/>
    </row>
    <row r="5" s="101" customFormat="1" ht="26.25" customHeight="1" spans="1:32">
      <c r="A5" s="14" t="s">
        <v>111</v>
      </c>
      <c r="B5" s="14" t="s">
        <v>112</v>
      </c>
      <c r="C5" s="14" t="s">
        <v>113</v>
      </c>
      <c r="D5" s="14"/>
      <c r="E5" s="14"/>
      <c r="F5" s="13"/>
      <c r="G5" s="117" t="s">
        <v>158</v>
      </c>
      <c r="H5" s="117" t="s">
        <v>159</v>
      </c>
      <c r="I5" s="152" t="s">
        <v>160</v>
      </c>
      <c r="J5" s="14" t="s">
        <v>161</v>
      </c>
      <c r="K5" s="14" t="s">
        <v>162</v>
      </c>
      <c r="L5" s="113" t="s">
        <v>163</v>
      </c>
      <c r="M5" s="153" t="s">
        <v>164</v>
      </c>
      <c r="N5" s="154" t="s">
        <v>165</v>
      </c>
      <c r="O5" s="154" t="s">
        <v>166</v>
      </c>
      <c r="P5" s="154" t="s">
        <v>167</v>
      </c>
      <c r="Q5" s="154" t="s">
        <v>168</v>
      </c>
      <c r="R5" s="154" t="s">
        <v>169</v>
      </c>
      <c r="S5" s="113" t="s">
        <v>170</v>
      </c>
      <c r="T5" s="117" t="s">
        <v>158</v>
      </c>
      <c r="U5" s="117" t="s">
        <v>171</v>
      </c>
      <c r="V5" s="117" t="s">
        <v>172</v>
      </c>
      <c r="W5" s="117" t="s">
        <v>173</v>
      </c>
      <c r="X5" s="114" t="s">
        <v>174</v>
      </c>
      <c r="Y5" s="14" t="s">
        <v>175</v>
      </c>
      <c r="Z5" s="14" t="s">
        <v>176</v>
      </c>
      <c r="AA5" s="14" t="s">
        <v>177</v>
      </c>
      <c r="AB5" s="14" t="s">
        <v>178</v>
      </c>
      <c r="AC5" s="14" t="s">
        <v>179</v>
      </c>
      <c r="AD5" s="14" t="s">
        <v>180</v>
      </c>
      <c r="AE5" s="113" t="s">
        <v>181</v>
      </c>
      <c r="AF5" s="1"/>
    </row>
    <row r="6" ht="43.5" customHeight="1" spans="1:31">
      <c r="A6" s="14"/>
      <c r="B6" s="14"/>
      <c r="C6" s="14"/>
      <c r="D6" s="14"/>
      <c r="E6" s="14"/>
      <c r="F6" s="113"/>
      <c r="G6" s="14"/>
      <c r="H6" s="142"/>
      <c r="I6" s="155"/>
      <c r="J6" s="14"/>
      <c r="K6" s="14"/>
      <c r="L6" s="113"/>
      <c r="M6" s="156"/>
      <c r="N6" s="154"/>
      <c r="O6" s="154"/>
      <c r="P6" s="154"/>
      <c r="Q6" s="154"/>
      <c r="R6" s="154"/>
      <c r="S6" s="113"/>
      <c r="T6" s="14"/>
      <c r="U6" s="14"/>
      <c r="V6" s="14"/>
      <c r="W6" s="13"/>
      <c r="X6" s="114"/>
      <c r="Y6" s="14"/>
      <c r="Z6" s="14"/>
      <c r="AA6" s="14"/>
      <c r="AB6" s="14"/>
      <c r="AC6" s="14"/>
      <c r="AD6" s="14"/>
      <c r="AE6" s="113"/>
    </row>
    <row r="7" s="101" customFormat="1" ht="18.95" customHeight="1" spans="1:32">
      <c r="A7" s="145" t="s">
        <v>101</v>
      </c>
      <c r="B7" s="145" t="s">
        <v>101</v>
      </c>
      <c r="C7" s="145" t="s">
        <v>101</v>
      </c>
      <c r="D7" s="146" t="s">
        <v>101</v>
      </c>
      <c r="E7" s="146" t="s">
        <v>101</v>
      </c>
      <c r="F7" s="146">
        <v>1</v>
      </c>
      <c r="G7" s="146">
        <v>2</v>
      </c>
      <c r="H7" s="147">
        <v>3</v>
      </c>
      <c r="I7" s="157">
        <v>4</v>
      </c>
      <c r="J7" s="146">
        <v>5</v>
      </c>
      <c r="K7" s="145">
        <v>6</v>
      </c>
      <c r="L7" s="146">
        <v>7</v>
      </c>
      <c r="M7" s="158">
        <v>8</v>
      </c>
      <c r="N7" s="158">
        <v>9</v>
      </c>
      <c r="O7" s="159">
        <v>10</v>
      </c>
      <c r="P7" s="159">
        <v>11</v>
      </c>
      <c r="Q7" s="158">
        <v>12</v>
      </c>
      <c r="R7" s="158">
        <v>13</v>
      </c>
      <c r="S7" s="146">
        <v>14</v>
      </c>
      <c r="T7" s="145">
        <v>15</v>
      </c>
      <c r="U7" s="146">
        <v>16</v>
      </c>
      <c r="V7" s="146">
        <v>17</v>
      </c>
      <c r="W7" s="146">
        <v>18</v>
      </c>
      <c r="X7" s="146">
        <v>19</v>
      </c>
      <c r="Y7" s="145">
        <v>20</v>
      </c>
      <c r="Z7" s="146">
        <v>21</v>
      </c>
      <c r="AA7" s="146">
        <v>22</v>
      </c>
      <c r="AB7" s="146">
        <v>23</v>
      </c>
      <c r="AC7" s="146">
        <v>24</v>
      </c>
      <c r="AD7" s="146">
        <v>25</v>
      </c>
      <c r="AE7" s="146">
        <v>26</v>
      </c>
      <c r="AF7" s="1"/>
    </row>
    <row r="8" s="136" customFormat="1" ht="18" customHeight="1" spans="1:32">
      <c r="A8" s="17"/>
      <c r="B8" s="120"/>
      <c r="C8" s="121"/>
      <c r="D8" s="17"/>
      <c r="E8" s="122"/>
      <c r="F8" s="148"/>
      <c r="G8" s="148"/>
      <c r="H8" s="149"/>
      <c r="I8" s="160"/>
      <c r="J8" s="149"/>
      <c r="K8" s="149"/>
      <c r="L8" s="160"/>
      <c r="M8" s="160"/>
      <c r="N8" s="160"/>
      <c r="O8" s="160"/>
      <c r="P8" s="160"/>
      <c r="Q8" s="21"/>
      <c r="R8" s="21"/>
      <c r="S8" s="21"/>
      <c r="T8" s="148"/>
      <c r="U8" s="20"/>
      <c r="V8" s="21"/>
      <c r="W8" s="21"/>
      <c r="X8" s="20"/>
      <c r="Y8" s="21"/>
      <c r="Z8" s="21"/>
      <c r="AA8" s="21"/>
      <c r="AB8" s="21"/>
      <c r="AC8" s="21"/>
      <c r="AD8" s="21"/>
      <c r="AE8" s="125"/>
      <c r="AF8" s="165"/>
    </row>
    <row r="9" ht="18" customHeight="1" spans="1:205">
      <c r="A9" s="124"/>
      <c r="B9" s="125"/>
      <c r="C9" s="125"/>
      <c r="D9" s="125"/>
      <c r="E9" s="124"/>
      <c r="F9" s="148"/>
      <c r="G9" s="148"/>
      <c r="H9" s="149"/>
      <c r="I9" s="160"/>
      <c r="J9" s="149"/>
      <c r="K9" s="149"/>
      <c r="L9" s="160"/>
      <c r="M9" s="160"/>
      <c r="N9" s="160"/>
      <c r="O9" s="160"/>
      <c r="P9" s="160"/>
      <c r="Q9" s="125"/>
      <c r="R9" s="125"/>
      <c r="S9" s="125"/>
      <c r="T9" s="148"/>
      <c r="U9" s="124"/>
      <c r="V9" s="124"/>
      <c r="W9" s="124"/>
      <c r="X9" s="125"/>
      <c r="Y9" s="125"/>
      <c r="Z9" s="124"/>
      <c r="AA9" s="124"/>
      <c r="AB9" s="124"/>
      <c r="AC9" s="124"/>
      <c r="AD9" s="124"/>
      <c r="AE9" s="125"/>
      <c r="AF9" s="134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ht="18" customHeight="1" spans="1:205">
      <c r="A10" s="125"/>
      <c r="B10" s="125"/>
      <c r="C10" s="125"/>
      <c r="D10" s="125"/>
      <c r="E10" s="127"/>
      <c r="F10" s="148"/>
      <c r="G10" s="148"/>
      <c r="H10" s="149"/>
      <c r="I10" s="160"/>
      <c r="J10" s="149"/>
      <c r="K10" s="149"/>
      <c r="L10" s="160"/>
      <c r="M10" s="160"/>
      <c r="N10" s="160"/>
      <c r="O10" s="160"/>
      <c r="P10" s="160"/>
      <c r="Q10" s="125"/>
      <c r="R10" s="125"/>
      <c r="S10" s="125"/>
      <c r="T10" s="148"/>
      <c r="U10" s="125"/>
      <c r="V10" s="125"/>
      <c r="W10" s="125"/>
      <c r="X10" s="125"/>
      <c r="Y10" s="125"/>
      <c r="Z10" s="125"/>
      <c r="AA10" s="125"/>
      <c r="AB10" s="125"/>
      <c r="AC10" s="125"/>
      <c r="AD10" s="124"/>
      <c r="AE10" s="125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ht="18" customHeight="1" spans="1:205">
      <c r="A11" s="128"/>
      <c r="B11" s="125"/>
      <c r="C11" s="125"/>
      <c r="D11" s="125"/>
      <c r="E11" s="127"/>
      <c r="F11" s="148"/>
      <c r="G11" s="148"/>
      <c r="H11" s="149"/>
      <c r="I11" s="160"/>
      <c r="J11" s="149"/>
      <c r="K11" s="149"/>
      <c r="L11" s="160"/>
      <c r="M11" s="160"/>
      <c r="N11" s="160"/>
      <c r="O11" s="160"/>
      <c r="P11" s="160"/>
      <c r="Q11" s="125"/>
      <c r="R11" s="125"/>
      <c r="S11" s="125"/>
      <c r="T11" s="148"/>
      <c r="U11" s="125"/>
      <c r="V11" s="125"/>
      <c r="W11" s="125"/>
      <c r="X11" s="128"/>
      <c r="Y11" s="125"/>
      <c r="Z11" s="125"/>
      <c r="AA11" s="125"/>
      <c r="AB11" s="125"/>
      <c r="AC11" s="125"/>
      <c r="AD11" s="124"/>
      <c r="AE11" s="125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ht="18" customHeight="1" spans="1:205">
      <c r="A12" s="128"/>
      <c r="B12" s="125"/>
      <c r="C12" s="125"/>
      <c r="D12" s="125"/>
      <c r="E12" s="125"/>
      <c r="F12" s="148"/>
      <c r="G12" s="148"/>
      <c r="H12" s="124"/>
      <c r="I12" s="125"/>
      <c r="J12" s="124"/>
      <c r="K12" s="124"/>
      <c r="L12" s="125"/>
      <c r="M12" s="125"/>
      <c r="N12" s="125"/>
      <c r="O12" s="125"/>
      <c r="P12" s="125"/>
      <c r="Q12" s="125"/>
      <c r="R12" s="125"/>
      <c r="S12" s="125"/>
      <c r="T12" s="148"/>
      <c r="U12" s="125"/>
      <c r="V12" s="125"/>
      <c r="W12" s="125"/>
      <c r="X12" s="125"/>
      <c r="Y12" s="128"/>
      <c r="Z12" s="128"/>
      <c r="AA12" s="128"/>
      <c r="AB12" s="128"/>
      <c r="AC12" s="125"/>
      <c r="AD12" s="124"/>
      <c r="AE12" s="125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ht="18" customHeight="1" spans="1:205">
      <c r="A13" s="128"/>
      <c r="B13" s="128"/>
      <c r="C13" s="128"/>
      <c r="D13" s="125"/>
      <c r="E13" s="125"/>
      <c r="F13" s="125"/>
      <c r="G13" s="125"/>
      <c r="H13" s="124"/>
      <c r="I13" s="125"/>
      <c r="J13" s="124"/>
      <c r="K13" s="150"/>
      <c r="L13" s="125"/>
      <c r="M13" s="128"/>
      <c r="N13" s="128"/>
      <c r="O13" s="128"/>
      <c r="P13" s="128"/>
      <c r="Q13" s="128"/>
      <c r="R13" s="125"/>
      <c r="S13" s="125"/>
      <c r="T13" s="148"/>
      <c r="U13" s="128"/>
      <c r="V13" s="125"/>
      <c r="W13" s="128"/>
      <c r="X13" s="128"/>
      <c r="Y13" s="128"/>
      <c r="Z13" s="128"/>
      <c r="AA13" s="128"/>
      <c r="AB13" s="125"/>
      <c r="AC13" s="125"/>
      <c r="AD13" s="150"/>
      <c r="AE13" s="125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ht="18" customHeight="1" spans="1:205">
      <c r="A14" s="128"/>
      <c r="B14" s="128"/>
      <c r="C14" s="128"/>
      <c r="D14" s="128"/>
      <c r="E14" s="125"/>
      <c r="F14" s="128"/>
      <c r="G14" s="128"/>
      <c r="H14" s="150"/>
      <c r="I14" s="125"/>
      <c r="J14" s="124"/>
      <c r="K14" s="124"/>
      <c r="L14" s="128"/>
      <c r="M14" s="128"/>
      <c r="N14" s="128"/>
      <c r="O14" s="128"/>
      <c r="P14" s="125"/>
      <c r="Q14" s="128"/>
      <c r="R14" s="128"/>
      <c r="S14" s="128"/>
      <c r="T14" s="125"/>
      <c r="U14" s="128"/>
      <c r="V14" s="128"/>
      <c r="W14" s="128"/>
      <c r="X14" s="128"/>
      <c r="Y14" s="128"/>
      <c r="Z14" s="128"/>
      <c r="AA14" s="128"/>
      <c r="AB14" s="128"/>
      <c r="AC14" s="128"/>
      <c r="AD14" s="150"/>
      <c r="AE14" s="125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ht="18" customHeight="1" spans="1:205">
      <c r="A15" s="128"/>
      <c r="B15" s="128"/>
      <c r="C15" s="128"/>
      <c r="D15" s="128"/>
      <c r="E15" s="128"/>
      <c r="F15" s="125"/>
      <c r="G15" s="128"/>
      <c r="H15" s="150"/>
      <c r="I15" s="128"/>
      <c r="J15" s="150"/>
      <c r="K15" s="124"/>
      <c r="L15" s="128"/>
      <c r="M15" s="128"/>
      <c r="N15" s="128"/>
      <c r="O15" s="128"/>
      <c r="P15" s="128"/>
      <c r="Q15" s="128"/>
      <c r="R15" s="125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50"/>
      <c r="AE15" s="12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ht="18" customHeight="1" spans="1:205">
      <c r="A16" s="128"/>
      <c r="B16" s="128"/>
      <c r="C16" s="128"/>
      <c r="D16" s="128"/>
      <c r="E16" s="128"/>
      <c r="F16" s="125"/>
      <c r="G16" s="128"/>
      <c r="H16" s="150"/>
      <c r="I16" s="128"/>
      <c r="J16" s="150"/>
      <c r="K16" s="150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5"/>
      <c r="Z16" s="128"/>
      <c r="AA16" s="128"/>
      <c r="AB16" s="128"/>
      <c r="AC16" s="128"/>
      <c r="AD16" s="150"/>
      <c r="AE16" s="128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ht="18" customHeight="1" spans="1:205">
      <c r="A17" s="128"/>
      <c r="B17" s="128"/>
      <c r="C17" s="128"/>
      <c r="D17" s="128"/>
      <c r="E17" s="128"/>
      <c r="F17" s="128"/>
      <c r="G17" s="128"/>
      <c r="H17" s="150"/>
      <c r="I17" s="128"/>
      <c r="J17" s="150"/>
      <c r="K17" s="150"/>
      <c r="L17" s="128"/>
      <c r="M17" s="128"/>
      <c r="N17" s="128"/>
      <c r="O17" s="128"/>
      <c r="P17" s="128"/>
      <c r="Q17" s="128"/>
      <c r="R17" s="128"/>
      <c r="S17" s="128"/>
      <c r="T17" s="128"/>
      <c r="U17" s="125"/>
      <c r="V17" s="128"/>
      <c r="W17" s="128"/>
      <c r="X17" s="128"/>
      <c r="Y17" s="128"/>
      <c r="Z17" s="128"/>
      <c r="AA17" s="128"/>
      <c r="AB17" s="128"/>
      <c r="AC17" s="128"/>
      <c r="AD17" s="150"/>
      <c r="AE17" s="128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ht="18" customHeight="1" spans="1:205">
      <c r="A18" s="128"/>
      <c r="B18" s="128"/>
      <c r="C18" s="128"/>
      <c r="D18" s="128"/>
      <c r="E18" s="128"/>
      <c r="F18" s="128"/>
      <c r="G18" s="128"/>
      <c r="H18" s="150"/>
      <c r="I18" s="128"/>
      <c r="J18" s="150"/>
      <c r="K18" s="150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50"/>
      <c r="AE18" s="12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ht="18" customHeight="1" spans="1:205">
      <c r="A19" s="128"/>
      <c r="B19" s="128"/>
      <c r="C19" s="128"/>
      <c r="D19" s="128"/>
      <c r="E19" s="128"/>
      <c r="F19" s="128"/>
      <c r="G19" s="128"/>
      <c r="H19" s="150"/>
      <c r="I19" s="128"/>
      <c r="J19" s="150"/>
      <c r="K19" s="150"/>
      <c r="L19" s="128"/>
      <c r="M19" s="128"/>
      <c r="N19" s="128"/>
      <c r="O19" s="128"/>
      <c r="P19" s="128"/>
      <c r="Q19" s="128"/>
      <c r="R19" s="128"/>
      <c r="S19" s="125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50"/>
      <c r="AE19" s="128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ht="18" customHeight="1" spans="1:205">
      <c r="A20" s="128"/>
      <c r="B20" s="128"/>
      <c r="C20" s="128"/>
      <c r="D20" s="128"/>
      <c r="E20" s="128"/>
      <c r="F20" s="128"/>
      <c r="G20" s="128"/>
      <c r="H20" s="150"/>
      <c r="I20" s="128"/>
      <c r="J20" s="150"/>
      <c r="K20" s="150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50"/>
      <c r="AE20" s="12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ht="18" customHeight="1" spans="1:205">
      <c r="A21" s="128"/>
      <c r="B21" s="128"/>
      <c r="C21" s="128"/>
      <c r="D21" s="128"/>
      <c r="E21" s="128"/>
      <c r="F21" s="128"/>
      <c r="G21" s="128"/>
      <c r="H21" s="150"/>
      <c r="I21" s="128"/>
      <c r="J21" s="150"/>
      <c r="K21" s="150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50"/>
      <c r="AE21" s="128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ht="18" customHeight="1" spans="1:205">
      <c r="A22" s="128"/>
      <c r="B22" s="128"/>
      <c r="C22" s="128"/>
      <c r="D22" s="128"/>
      <c r="E22" s="128"/>
      <c r="F22" s="128"/>
      <c r="G22" s="128"/>
      <c r="H22" s="150"/>
      <c r="I22" s="128"/>
      <c r="J22" s="150"/>
      <c r="K22" s="150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50"/>
      <c r="AE22" s="128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ht="18" customHeight="1" spans="1:205">
      <c r="A23" s="128"/>
      <c r="B23" s="128"/>
      <c r="C23" s="128"/>
      <c r="D23" s="128"/>
      <c r="E23" s="128"/>
      <c r="F23" s="128"/>
      <c r="G23" s="128"/>
      <c r="H23" s="150"/>
      <c r="I23" s="128"/>
      <c r="J23" s="150"/>
      <c r="K23" s="150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50"/>
      <c r="AE23" s="128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ht="18" customHeight="1" spans="1:205">
      <c r="A24" s="128"/>
      <c r="B24" s="128"/>
      <c r="C24" s="128"/>
      <c r="D24" s="128"/>
      <c r="E24" s="128"/>
      <c r="F24" s="128"/>
      <c r="G24" s="128"/>
      <c r="H24" s="150"/>
      <c r="I24" s="128"/>
      <c r="J24" s="150"/>
      <c r="K24" s="150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50"/>
      <c r="AE24" s="128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ht="18" customHeight="1" spans="1:205">
      <c r="A25" s="128"/>
      <c r="B25" s="128"/>
      <c r="C25" s="128"/>
      <c r="D25" s="128"/>
      <c r="E25" s="128"/>
      <c r="F25" s="128"/>
      <c r="G25" s="128"/>
      <c r="H25" s="150"/>
      <c r="I25" s="128"/>
      <c r="J25" s="150"/>
      <c r="K25" s="150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50"/>
      <c r="AE25" s="128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ht="18" customHeight="1" spans="1:205">
      <c r="A26" s="128"/>
      <c r="B26" s="128"/>
      <c r="C26" s="128"/>
      <c r="D26" s="128"/>
      <c r="E26" s="128"/>
      <c r="F26" s="128"/>
      <c r="G26" s="128"/>
      <c r="H26" s="150"/>
      <c r="I26" s="128"/>
      <c r="J26" s="150"/>
      <c r="K26" s="150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50"/>
      <c r="AE26" s="128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128"/>
      <c r="B27" s="128"/>
      <c r="C27" s="128"/>
      <c r="D27" s="128"/>
      <c r="E27" s="128"/>
      <c r="F27" s="128"/>
      <c r="G27" s="128"/>
      <c r="H27" s="150"/>
      <c r="I27" s="128"/>
      <c r="J27" s="150"/>
      <c r="K27" s="150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50"/>
      <c r="AE27" s="12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128"/>
      <c r="B28" s="128"/>
      <c r="C28" s="128"/>
      <c r="D28" s="128"/>
      <c r="E28" s="128"/>
      <c r="F28" s="128"/>
      <c r="G28" s="128"/>
      <c r="H28" s="150"/>
      <c r="I28" s="128"/>
      <c r="J28" s="150"/>
      <c r="K28" s="150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50"/>
      <c r="AE28" s="1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196850393700787" right="0.196850393700787" top="0.47244094488189" bottom="0.47244094488189" header="0.31496062992126" footer="0.236220472440945"/>
  <pageSetup paperSize="8" fitToWidth="0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60"/>
  <sheetViews>
    <sheetView showGridLines="0" workbookViewId="0">
      <selection activeCell="A10" sqref="A10:AF13"/>
    </sheetView>
  </sheetViews>
  <sheetFormatPr defaultColWidth="9.16666666666667" defaultRowHeight="18.95" customHeight="1"/>
  <cols>
    <col min="1" max="1" width="5.66666666666667" style="98" customWidth="1"/>
    <col min="2" max="3" width="3.83333333333333" style="99" customWidth="1"/>
    <col min="4" max="4" width="5.33333333333333" style="100" customWidth="1"/>
    <col min="5" max="5" width="17.6666666666667" style="101" customWidth="1"/>
    <col min="6" max="6" width="10.8333333333333" style="102" customWidth="1"/>
    <col min="7" max="7" width="9.33333333333333" style="102" customWidth="1"/>
    <col min="8" max="8" width="7.83333333333333" style="102" customWidth="1"/>
    <col min="9" max="9" width="7.33333333333333" style="102" customWidth="1"/>
    <col min="10" max="10" width="7" style="102" customWidth="1"/>
    <col min="11" max="11" width="6.66666666666667" style="102" customWidth="1"/>
    <col min="12" max="12" width="7.16666666666667" style="102" customWidth="1"/>
    <col min="13" max="13" width="8.33333333333333" style="103" customWidth="1"/>
    <col min="14" max="15" width="7.66666666666667" style="103" customWidth="1"/>
    <col min="16" max="16" width="7.33333333333333" style="103" customWidth="1"/>
    <col min="17" max="17" width="7.16666666666667" style="103" customWidth="1"/>
    <col min="18" max="19" width="9.16666666666667" style="103" customWidth="1"/>
    <col min="20" max="20" width="7.16666666666667" style="103" customWidth="1"/>
    <col min="21" max="21" width="5.66666666666667" style="103" customWidth="1"/>
    <col min="22" max="22" width="7.5" style="103" customWidth="1"/>
    <col min="23" max="23" width="8.16666666666667" style="103" customWidth="1"/>
    <col min="24" max="24" width="7" style="103" customWidth="1"/>
    <col min="25" max="25" width="6.66666666666667" style="103" customWidth="1"/>
    <col min="26" max="26" width="6.5" style="103" customWidth="1"/>
    <col min="27" max="27" width="7.16666666666667" style="103" customWidth="1"/>
    <col min="28" max="28" width="6.66666666666667" style="103" customWidth="1"/>
    <col min="29" max="29" width="8.16666666666667" style="103" customWidth="1"/>
    <col min="30" max="30" width="9.16666666666667" style="103" customWidth="1"/>
    <col min="31" max="31" width="8.16666666666667" style="103" customWidth="1"/>
    <col min="32" max="32" width="13.1666666666667" style="102" customWidth="1"/>
    <col min="33" max="250" width="9.16666666666667" style="104" customWidth="1"/>
  </cols>
  <sheetData>
    <row r="3" ht="20.25" customHeight="1" spans="1:32">
      <c r="A3" s="105"/>
      <c r="B3" s="106"/>
      <c r="C3" s="106"/>
      <c r="D3" s="107"/>
      <c r="E3" s="108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131" t="s">
        <v>182</v>
      </c>
    </row>
    <row r="4" ht="21.75" customHeight="1" spans="1:32">
      <c r="A4" s="109" t="s">
        <v>183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="95" customFormat="1" ht="20.25" customHeight="1" spans="1:33">
      <c r="A5" s="110" t="s">
        <v>1</v>
      </c>
      <c r="B5" s="111"/>
      <c r="C5" s="111"/>
      <c r="D5" s="112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31" t="s">
        <v>6</v>
      </c>
      <c r="AG5" s="7"/>
    </row>
    <row r="6" s="96" customFormat="1" ht="18.75" customHeight="1" spans="1:32">
      <c r="A6" s="113" t="s">
        <v>107</v>
      </c>
      <c r="B6" s="113"/>
      <c r="C6" s="113"/>
      <c r="D6" s="114" t="s">
        <v>79</v>
      </c>
      <c r="E6" s="14" t="s">
        <v>156</v>
      </c>
      <c r="F6" s="14" t="s">
        <v>81</v>
      </c>
      <c r="G6" s="115" t="s">
        <v>145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32"/>
    </row>
    <row r="7" s="96" customFormat="1" ht="35.25" customHeight="1" spans="1:32">
      <c r="A7" s="15" t="s">
        <v>111</v>
      </c>
      <c r="B7" s="15" t="s">
        <v>112</v>
      </c>
      <c r="C7" s="117" t="s">
        <v>113</v>
      </c>
      <c r="D7" s="14"/>
      <c r="E7" s="14"/>
      <c r="F7" s="13"/>
      <c r="G7" s="15" t="s">
        <v>184</v>
      </c>
      <c r="H7" s="15" t="s">
        <v>185</v>
      </c>
      <c r="I7" s="15" t="s">
        <v>186</v>
      </c>
      <c r="J7" s="129" t="s">
        <v>187</v>
      </c>
      <c r="K7" s="129" t="s">
        <v>188</v>
      </c>
      <c r="L7" s="129" t="s">
        <v>189</v>
      </c>
      <c r="M7" s="129" t="s">
        <v>190</v>
      </c>
      <c r="N7" s="129" t="s">
        <v>191</v>
      </c>
      <c r="O7" s="129" t="s">
        <v>192</v>
      </c>
      <c r="P7" s="129" t="s">
        <v>193</v>
      </c>
      <c r="Q7" s="129" t="s">
        <v>194</v>
      </c>
      <c r="R7" s="129" t="s">
        <v>195</v>
      </c>
      <c r="S7" s="129" t="s">
        <v>196</v>
      </c>
      <c r="T7" s="129" t="s">
        <v>197</v>
      </c>
      <c r="U7" s="129" t="s">
        <v>198</v>
      </c>
      <c r="V7" s="129" t="s">
        <v>199</v>
      </c>
      <c r="W7" s="129" t="s">
        <v>200</v>
      </c>
      <c r="X7" s="129" t="s">
        <v>201</v>
      </c>
      <c r="Y7" s="129" t="s">
        <v>202</v>
      </c>
      <c r="Z7" s="129" t="s">
        <v>203</v>
      </c>
      <c r="AA7" s="129" t="s">
        <v>204</v>
      </c>
      <c r="AB7" s="129" t="s">
        <v>205</v>
      </c>
      <c r="AC7" s="129" t="s">
        <v>206</v>
      </c>
      <c r="AD7" s="129" t="s">
        <v>207</v>
      </c>
      <c r="AE7" s="129" t="s">
        <v>208</v>
      </c>
      <c r="AF7" s="129" t="s">
        <v>209</v>
      </c>
    </row>
    <row r="8" s="97" customFormat="1" customHeight="1" spans="1:32">
      <c r="A8" s="118" t="s">
        <v>101</v>
      </c>
      <c r="B8" s="118" t="s">
        <v>101</v>
      </c>
      <c r="C8" s="118" t="s">
        <v>101</v>
      </c>
      <c r="D8" s="118" t="s">
        <v>101</v>
      </c>
      <c r="E8" s="118" t="s">
        <v>101</v>
      </c>
      <c r="F8" s="118">
        <v>1</v>
      </c>
      <c r="G8" s="118">
        <v>2</v>
      </c>
      <c r="H8" s="119">
        <v>3</v>
      </c>
      <c r="I8" s="118">
        <v>4</v>
      </c>
      <c r="J8" s="118">
        <v>5</v>
      </c>
      <c r="K8" s="118">
        <v>6</v>
      </c>
      <c r="L8" s="118">
        <v>7</v>
      </c>
      <c r="M8" s="119">
        <v>8</v>
      </c>
      <c r="N8" s="118">
        <v>9</v>
      </c>
      <c r="O8" s="118">
        <v>10</v>
      </c>
      <c r="P8" s="118">
        <v>11</v>
      </c>
      <c r="Q8" s="118">
        <v>12</v>
      </c>
      <c r="R8" s="118">
        <v>13</v>
      </c>
      <c r="S8" s="118">
        <v>14</v>
      </c>
      <c r="T8" s="118">
        <v>15</v>
      </c>
      <c r="U8" s="118">
        <v>16</v>
      </c>
      <c r="V8" s="118">
        <v>17</v>
      </c>
      <c r="W8" s="118">
        <v>18</v>
      </c>
      <c r="X8" s="118">
        <v>19</v>
      </c>
      <c r="Y8" s="118">
        <v>20</v>
      </c>
      <c r="Z8" s="119">
        <v>21</v>
      </c>
      <c r="AA8" s="118">
        <v>22</v>
      </c>
      <c r="AB8" s="118">
        <v>23</v>
      </c>
      <c r="AC8" s="118">
        <v>24</v>
      </c>
      <c r="AD8" s="118">
        <v>25</v>
      </c>
      <c r="AE8" s="118">
        <v>26</v>
      </c>
      <c r="AF8" s="118">
        <v>27</v>
      </c>
    </row>
    <row r="9" ht="18" customHeight="1" spans="1:250">
      <c r="A9" s="17"/>
      <c r="B9" s="120"/>
      <c r="C9" s="121"/>
      <c r="D9" s="17"/>
      <c r="E9" s="122" t="s">
        <v>130</v>
      </c>
      <c r="F9" s="123">
        <f>SUM(G9:AF9)</f>
        <v>0</v>
      </c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20"/>
      <c r="X9" s="22"/>
      <c r="Y9" s="133"/>
      <c r="Z9" s="20"/>
      <c r="AA9" s="21"/>
      <c r="AB9" s="21"/>
      <c r="AC9" s="21"/>
      <c r="AD9" s="21"/>
      <c r="AE9" s="21"/>
      <c r="AF9" s="22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18" customHeight="1" spans="1:250">
      <c r="A10" s="124"/>
      <c r="B10" s="125"/>
      <c r="C10" s="125"/>
      <c r="D10" s="125"/>
      <c r="E10" s="124"/>
      <c r="F10" s="123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34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18" customHeight="1" spans="1:250">
      <c r="A11" s="125"/>
      <c r="B11" s="125"/>
      <c r="C11" s="125"/>
      <c r="D11" s="125"/>
      <c r="E11" s="127"/>
      <c r="F11" s="123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18" customHeight="1" spans="1:250">
      <c r="A12" s="128"/>
      <c r="B12" s="125"/>
      <c r="C12" s="125"/>
      <c r="D12" s="125"/>
      <c r="E12" s="127"/>
      <c r="F12" s="123"/>
      <c r="G12" s="125"/>
      <c r="H12" s="128"/>
      <c r="I12" s="128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18" customHeight="1" spans="1:250">
      <c r="A13" s="128"/>
      <c r="B13" s="128"/>
      <c r="C13" s="125"/>
      <c r="D13" s="125"/>
      <c r="E13" s="125"/>
      <c r="F13" s="123"/>
      <c r="G13" s="125"/>
      <c r="H13" s="128"/>
      <c r="I13" s="128"/>
      <c r="J13" s="125"/>
      <c r="K13" s="125"/>
      <c r="L13" s="128"/>
      <c r="M13" s="126"/>
      <c r="N13" s="126"/>
      <c r="O13" s="126"/>
      <c r="P13" s="126"/>
      <c r="Q13" s="130"/>
      <c r="R13" s="126"/>
      <c r="S13" s="126"/>
      <c r="T13" s="126"/>
      <c r="U13" s="126"/>
      <c r="V13" s="126"/>
      <c r="W13" s="126"/>
      <c r="X13" s="126"/>
      <c r="Y13" s="126"/>
      <c r="Z13" s="130"/>
      <c r="AA13" s="130"/>
      <c r="AB13" s="126"/>
      <c r="AC13" s="126"/>
      <c r="AD13" s="126"/>
      <c r="AE13" s="126"/>
      <c r="AF13" s="125"/>
      <c r="AG13" s="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18" customHeight="1" spans="1:250">
      <c r="A14" s="128"/>
      <c r="B14" s="128"/>
      <c r="C14" s="128"/>
      <c r="D14" s="125"/>
      <c r="E14" s="125"/>
      <c r="F14" s="128"/>
      <c r="G14" s="125"/>
      <c r="H14" s="128"/>
      <c r="I14" s="128"/>
      <c r="J14" s="125"/>
      <c r="K14" s="128"/>
      <c r="L14" s="128"/>
      <c r="M14" s="126"/>
      <c r="N14" s="126"/>
      <c r="O14" s="126"/>
      <c r="P14" s="126"/>
      <c r="Q14" s="130"/>
      <c r="R14" s="126"/>
      <c r="S14" s="126"/>
      <c r="T14" s="126"/>
      <c r="U14" s="126"/>
      <c r="V14" s="126"/>
      <c r="W14" s="126"/>
      <c r="X14" s="130"/>
      <c r="Y14" s="130"/>
      <c r="Z14" s="130"/>
      <c r="AA14" s="130"/>
      <c r="AB14" s="126"/>
      <c r="AC14" s="126"/>
      <c r="AD14" s="126"/>
      <c r="AE14" s="126"/>
      <c r="AF14" s="128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18" customHeight="1" spans="1:250">
      <c r="A15" s="128"/>
      <c r="B15" s="128"/>
      <c r="C15" s="128"/>
      <c r="D15" s="125"/>
      <c r="E15" s="125"/>
      <c r="F15" s="128"/>
      <c r="G15" s="128"/>
      <c r="H15" s="128"/>
      <c r="I15" s="128"/>
      <c r="J15" s="128"/>
      <c r="K15" s="128"/>
      <c r="L15" s="128"/>
      <c r="M15" s="130"/>
      <c r="N15" s="130"/>
      <c r="O15" s="130"/>
      <c r="P15" s="130"/>
      <c r="Q15" s="130"/>
      <c r="R15" s="126"/>
      <c r="S15" s="126"/>
      <c r="T15" s="126"/>
      <c r="U15" s="126"/>
      <c r="V15" s="130"/>
      <c r="W15" s="130"/>
      <c r="X15" s="130"/>
      <c r="Y15" s="130"/>
      <c r="Z15" s="130"/>
      <c r="AA15" s="126"/>
      <c r="AB15" s="126"/>
      <c r="AC15" s="126"/>
      <c r="AD15" s="126"/>
      <c r="AE15" s="130"/>
      <c r="AF15" s="128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18" customHeight="1" spans="1:250">
      <c r="A16" s="128"/>
      <c r="B16" s="128"/>
      <c r="C16" s="128"/>
      <c r="D16" s="128"/>
      <c r="E16" s="125"/>
      <c r="F16" s="125"/>
      <c r="G16" s="128"/>
      <c r="H16" s="128"/>
      <c r="I16" s="128"/>
      <c r="J16" s="128"/>
      <c r="K16" s="128"/>
      <c r="L16" s="128"/>
      <c r="M16" s="130"/>
      <c r="N16" s="130"/>
      <c r="O16" s="130"/>
      <c r="P16" s="130"/>
      <c r="Q16" s="130"/>
      <c r="R16" s="126"/>
      <c r="S16" s="130"/>
      <c r="T16" s="130"/>
      <c r="U16" s="130"/>
      <c r="V16" s="130"/>
      <c r="W16" s="130"/>
      <c r="X16" s="130"/>
      <c r="Y16" s="130"/>
      <c r="Z16" s="130"/>
      <c r="AA16" s="130"/>
      <c r="AB16" s="126"/>
      <c r="AC16" s="126"/>
      <c r="AD16" s="126"/>
      <c r="AE16" s="130"/>
      <c r="AF16" s="128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18" customHeight="1" spans="1:250">
      <c r="A17" s="128"/>
      <c r="B17" s="128"/>
      <c r="C17" s="128"/>
      <c r="D17" s="128"/>
      <c r="E17" s="125"/>
      <c r="F17" s="125"/>
      <c r="G17" s="128"/>
      <c r="H17" s="128"/>
      <c r="I17" s="128"/>
      <c r="J17" s="128"/>
      <c r="K17" s="128"/>
      <c r="L17" s="128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26"/>
      <c r="AC17" s="130"/>
      <c r="AD17" s="130"/>
      <c r="AE17" s="130"/>
      <c r="AF17" s="128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18" customHeight="1" spans="1:250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2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18" customHeight="1" spans="1:250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28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18" customHeight="1" spans="1:250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28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18" customHeight="1" spans="1:250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2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18" customHeight="1" spans="1:250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28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18" customHeight="1" spans="1:250">
      <c r="A23" s="128"/>
      <c r="B23" s="128"/>
      <c r="C23" s="128"/>
      <c r="D23" s="128"/>
      <c r="E23" s="125"/>
      <c r="F23" s="128"/>
      <c r="G23" s="128"/>
      <c r="H23" s="128"/>
      <c r="I23" s="128"/>
      <c r="J23" s="128"/>
      <c r="K23" s="128"/>
      <c r="L23" s="128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28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18" customHeight="1" spans="1:250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28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18" customHeight="1" spans="1:250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28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18" customHeight="1" spans="1:250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28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18" customHeight="1" spans="1:250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28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customHeight="1" spans="1:250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customHeight="1" spans="1:250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customHeight="1" spans="1:250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customHeight="1" spans="1:250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customHeight="1" spans="1:250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Height="1" spans="1:250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customHeight="1" spans="1:250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customHeight="1" spans="1:250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customHeight="1" spans="1:250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customHeight="1" spans="1:250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customHeight="1" spans="1:250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customHeight="1" spans="1:250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customHeight="1" spans="1:250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customHeight="1" spans="1:250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customHeight="1" spans="1:250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customHeight="1" spans="1:250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customHeight="1" spans="1:250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customHeight="1" spans="1:250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customHeight="1" spans="1:250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customHeight="1" spans="1:250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customHeight="1" spans="1:250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customHeight="1" spans="1:250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customHeight="1" spans="1:250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customHeight="1" spans="1:250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rintOptions horizontalCentered="1"/>
  <pageMargins left="0.196850393700787" right="0.196850393700787" top="0.47244094488189" bottom="0.47244094488189" header="0.31496062992126" footer="0.236220472440945"/>
  <pageSetup paperSize="8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showGridLines="0" showZeros="0" workbookViewId="0">
      <selection activeCell="H16" sqref="H16"/>
    </sheetView>
  </sheetViews>
  <sheetFormatPr defaultColWidth="9" defaultRowHeight="14.25" customHeight="1"/>
  <cols>
    <col min="1" max="2" width="5.33333333333333" customWidth="1"/>
    <col min="3" max="3" width="4.16666666666667" customWidth="1"/>
    <col min="4" max="4" width="5.66666666666667" customWidth="1"/>
    <col min="5" max="5" width="23.6666666666667" customWidth="1"/>
    <col min="6" max="7" width="6.16666666666667" customWidth="1"/>
    <col min="8" max="8" width="18.6666666666667" customWidth="1"/>
    <col min="9" max="9" width="17.8333333333333" customWidth="1"/>
    <col min="10" max="10" width="19.5" customWidth="1"/>
    <col min="11" max="11" width="9.83333333333333" customWidth="1"/>
    <col min="12" max="12" width="8" customWidth="1"/>
    <col min="13" max="13" width="9.16666666666667" customWidth="1"/>
    <col min="14" max="14" width="11.1666666666667" customWidth="1"/>
    <col min="15" max="15" width="12.1666666666667" customWidth="1"/>
    <col min="16" max="16" width="9.5" customWidth="1"/>
    <col min="17" max="17" width="6.5" customWidth="1"/>
    <col min="18" max="18" width="8.5" customWidth="1"/>
    <col min="19" max="19" width="7.66666666666667" customWidth="1"/>
    <col min="20" max="20" width="10.1666666666667" customWidth="1"/>
    <col min="21" max="21" width="6.33333333333333" customWidth="1"/>
    <col min="22" max="22" width="10.5" customWidth="1"/>
    <col min="23" max="23" width="7.66666666666667" customWidth="1"/>
    <col min="24" max="24" width="17.6666666666667" customWidth="1"/>
  </cols>
  <sheetData>
    <row r="1" ht="19.5" customHeight="1" spans="1:24">
      <c r="A1" s="37" t="s">
        <v>103</v>
      </c>
      <c r="B1" s="37" t="s">
        <v>103</v>
      </c>
      <c r="C1" s="38" t="s">
        <v>103</v>
      </c>
      <c r="D1" s="38" t="s">
        <v>103</v>
      </c>
      <c r="E1" s="38" t="s">
        <v>103</v>
      </c>
      <c r="F1" s="75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103</v>
      </c>
      <c r="W1" s="59" t="s">
        <v>103</v>
      </c>
      <c r="X1" s="38" t="s">
        <v>210</v>
      </c>
    </row>
    <row r="2" ht="19.5" customHeight="1" spans="1:24">
      <c r="A2" s="76" t="s">
        <v>211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ht="19.5" customHeight="1" spans="1:24">
      <c r="A3" s="37" t="s">
        <v>103</v>
      </c>
      <c r="B3" s="37" t="s">
        <v>103</v>
      </c>
      <c r="C3" s="78" t="s">
        <v>103</v>
      </c>
      <c r="D3" s="79" t="s">
        <v>103</v>
      </c>
      <c r="E3" s="79" t="s">
        <v>103</v>
      </c>
      <c r="F3" s="59" t="s">
        <v>103</v>
      </c>
      <c r="G3" s="59" t="s">
        <v>103</v>
      </c>
      <c r="H3" s="79" t="s">
        <v>103</v>
      </c>
      <c r="I3" s="79" t="s">
        <v>103</v>
      </c>
      <c r="J3" s="79" t="s">
        <v>103</v>
      </c>
      <c r="K3" s="79" t="s">
        <v>103</v>
      </c>
      <c r="L3" s="79" t="s">
        <v>103</v>
      </c>
      <c r="M3" s="79" t="s">
        <v>103</v>
      </c>
      <c r="N3" s="79" t="s">
        <v>103</v>
      </c>
      <c r="O3" s="79" t="s">
        <v>103</v>
      </c>
      <c r="P3" s="79" t="s">
        <v>103</v>
      </c>
      <c r="Q3" s="79" t="s">
        <v>103</v>
      </c>
      <c r="R3" s="79" t="s">
        <v>103</v>
      </c>
      <c r="S3" s="79" t="s">
        <v>103</v>
      </c>
      <c r="T3" s="79" t="s">
        <v>103</v>
      </c>
      <c r="U3" s="79" t="s">
        <v>103</v>
      </c>
      <c r="V3" s="79" t="s">
        <v>103</v>
      </c>
      <c r="W3" s="59" t="s">
        <v>103</v>
      </c>
      <c r="X3" s="70" t="s">
        <v>6</v>
      </c>
    </row>
    <row r="4" ht="19.5" customHeight="1" spans="1:24">
      <c r="A4" s="80" t="s">
        <v>103</v>
      </c>
      <c r="B4" s="80" t="s">
        <v>103</v>
      </c>
      <c r="C4" s="81" t="s">
        <v>103</v>
      </c>
      <c r="D4" s="82" t="s">
        <v>103</v>
      </c>
      <c r="E4" s="82" t="s">
        <v>103</v>
      </c>
      <c r="F4" s="65" t="s">
        <v>103</v>
      </c>
      <c r="G4" s="65" t="s">
        <v>103</v>
      </c>
      <c r="H4" s="82" t="s">
        <v>103</v>
      </c>
      <c r="I4" s="82" t="s">
        <v>103</v>
      </c>
      <c r="J4" s="82" t="s">
        <v>103</v>
      </c>
      <c r="K4" s="82" t="s">
        <v>103</v>
      </c>
      <c r="L4" s="82" t="s">
        <v>103</v>
      </c>
      <c r="M4" s="82" t="s">
        <v>103</v>
      </c>
      <c r="N4" s="82" t="s">
        <v>103</v>
      </c>
      <c r="O4" s="82" t="s">
        <v>103</v>
      </c>
      <c r="P4" s="82" t="s">
        <v>103</v>
      </c>
      <c r="Q4" s="82" t="s">
        <v>103</v>
      </c>
      <c r="R4" s="82" t="s">
        <v>103</v>
      </c>
      <c r="S4" s="82" t="s">
        <v>103</v>
      </c>
      <c r="T4" s="82" t="s">
        <v>103</v>
      </c>
      <c r="U4" s="82" t="s">
        <v>103</v>
      </c>
      <c r="V4" s="82" t="s">
        <v>103</v>
      </c>
      <c r="W4" s="65" t="s">
        <v>103</v>
      </c>
      <c r="X4" s="94" t="s">
        <v>103</v>
      </c>
    </row>
    <row r="5" ht="19.5" customHeight="1" spans="1:24">
      <c r="A5" s="83" t="s">
        <v>107</v>
      </c>
      <c r="B5" s="84"/>
      <c r="C5" s="84"/>
      <c r="D5" s="83" t="s">
        <v>79</v>
      </c>
      <c r="E5" s="83" t="s">
        <v>212</v>
      </c>
      <c r="F5" s="83" t="s">
        <v>213</v>
      </c>
      <c r="G5" s="83" t="s">
        <v>214</v>
      </c>
      <c r="H5" s="46" t="s">
        <v>215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ht="19.5" customHeight="1" spans="1:24">
      <c r="A6" s="83" t="s">
        <v>111</v>
      </c>
      <c r="B6" s="83" t="s">
        <v>112</v>
      </c>
      <c r="C6" s="85" t="s">
        <v>113</v>
      </c>
      <c r="D6" s="84"/>
      <c r="E6" s="84"/>
      <c r="F6" s="84"/>
      <c r="G6" s="84"/>
      <c r="H6" s="83" t="s">
        <v>130</v>
      </c>
      <c r="I6" s="90" t="s">
        <v>83</v>
      </c>
      <c r="J6" s="91"/>
      <c r="K6" s="91"/>
      <c r="L6" s="83" t="s">
        <v>109</v>
      </c>
      <c r="M6" s="84"/>
      <c r="N6" s="84"/>
      <c r="O6" s="83" t="s">
        <v>110</v>
      </c>
      <c r="P6" s="83" t="s">
        <v>86</v>
      </c>
      <c r="Q6" s="83" t="s">
        <v>87</v>
      </c>
      <c r="R6" s="83" t="s">
        <v>88</v>
      </c>
      <c r="S6" s="83" t="s">
        <v>89</v>
      </c>
      <c r="T6" s="83" t="s">
        <v>90</v>
      </c>
      <c r="U6" s="83" t="s">
        <v>216</v>
      </c>
      <c r="V6" s="84"/>
      <c r="W6" s="84"/>
      <c r="X6" s="84"/>
    </row>
    <row r="7" ht="25.5" customHeight="1" spans="1:24">
      <c r="A7" s="84"/>
      <c r="B7" s="84"/>
      <c r="C7" s="86"/>
      <c r="D7" s="84"/>
      <c r="E7" s="84"/>
      <c r="F7" s="84"/>
      <c r="G7" s="84"/>
      <c r="H7" s="84"/>
      <c r="I7" s="83" t="s">
        <v>91</v>
      </c>
      <c r="J7" s="85" t="s">
        <v>114</v>
      </c>
      <c r="K7" s="85" t="s">
        <v>115</v>
      </c>
      <c r="L7" s="85" t="s">
        <v>91</v>
      </c>
      <c r="M7" s="85" t="s">
        <v>116</v>
      </c>
      <c r="N7" s="85" t="s">
        <v>117</v>
      </c>
      <c r="O7" s="84"/>
      <c r="P7" s="84"/>
      <c r="Q7" s="84"/>
      <c r="R7" s="84"/>
      <c r="S7" s="84"/>
      <c r="T7" s="84"/>
      <c r="U7" s="83" t="s">
        <v>91</v>
      </c>
      <c r="V7" s="83" t="s">
        <v>217</v>
      </c>
      <c r="W7" s="85" t="s">
        <v>218</v>
      </c>
      <c r="X7" s="83" t="s">
        <v>94</v>
      </c>
    </row>
    <row r="8" ht="19.5" customHeight="1" spans="1:24">
      <c r="A8" s="83" t="s">
        <v>101</v>
      </c>
      <c r="B8" s="83" t="s">
        <v>103</v>
      </c>
      <c r="C8" s="83" t="s">
        <v>101</v>
      </c>
      <c r="D8" s="83" t="s">
        <v>101</v>
      </c>
      <c r="E8" s="83" t="s">
        <v>101</v>
      </c>
      <c r="F8" s="46" t="s">
        <v>219</v>
      </c>
      <c r="G8" s="46" t="s">
        <v>220</v>
      </c>
      <c r="H8" s="87" t="s">
        <v>221</v>
      </c>
      <c r="I8" s="87" t="s">
        <v>222</v>
      </c>
      <c r="J8" s="87" t="s">
        <v>223</v>
      </c>
      <c r="K8" s="87" t="s">
        <v>224</v>
      </c>
      <c r="L8" s="87" t="s">
        <v>119</v>
      </c>
      <c r="M8" s="87" t="s">
        <v>120</v>
      </c>
      <c r="N8" s="87" t="s">
        <v>120</v>
      </c>
      <c r="O8" s="87" t="s">
        <v>121</v>
      </c>
      <c r="P8" s="87" t="s">
        <v>122</v>
      </c>
      <c r="Q8" s="87" t="s">
        <v>123</v>
      </c>
      <c r="R8" s="87" t="s">
        <v>124</v>
      </c>
      <c r="S8" s="87" t="s">
        <v>125</v>
      </c>
      <c r="T8" s="87" t="s">
        <v>126</v>
      </c>
      <c r="U8" s="87" t="s">
        <v>127</v>
      </c>
      <c r="V8" s="87" t="s">
        <v>128</v>
      </c>
      <c r="W8" s="87" t="s">
        <v>129</v>
      </c>
      <c r="X8" s="87" t="s">
        <v>225</v>
      </c>
    </row>
    <row r="9" ht="19.5" customHeight="1" spans="1:24">
      <c r="A9" s="50"/>
      <c r="B9" s="50"/>
      <c r="C9" s="50"/>
      <c r="D9" s="50"/>
      <c r="E9" s="52" t="s">
        <v>226</v>
      </c>
      <c r="F9" s="50"/>
      <c r="G9" s="50"/>
      <c r="H9" s="88">
        <v>270000</v>
      </c>
      <c r="I9" s="92">
        <v>270000</v>
      </c>
      <c r="J9" s="92">
        <v>270000</v>
      </c>
      <c r="K9" s="92">
        <v>0</v>
      </c>
      <c r="L9" s="92">
        <f>M9+N9</f>
        <v>0</v>
      </c>
      <c r="M9" s="92">
        <v>0</v>
      </c>
      <c r="N9" s="92">
        <v>0</v>
      </c>
      <c r="O9" s="93"/>
      <c r="P9" s="93"/>
      <c r="Q9" s="92">
        <v>0</v>
      </c>
      <c r="R9" s="92">
        <v>0</v>
      </c>
      <c r="S9" s="92">
        <v>0</v>
      </c>
      <c r="T9" s="92">
        <v>0</v>
      </c>
      <c r="U9" s="92">
        <f>V9+W9+X9</f>
        <v>0</v>
      </c>
      <c r="V9" s="92">
        <v>0</v>
      </c>
      <c r="W9" s="92">
        <v>0</v>
      </c>
      <c r="X9" s="92">
        <v>0</v>
      </c>
    </row>
    <row r="10" ht="13.5" customHeight="1" spans="1:24">
      <c r="A10" s="52">
        <v>214</v>
      </c>
      <c r="B10" s="50"/>
      <c r="C10" s="50"/>
      <c r="D10" s="50"/>
      <c r="E10" s="50" t="s">
        <v>132</v>
      </c>
      <c r="F10" s="50"/>
      <c r="G10" s="50"/>
      <c r="H10" s="88">
        <v>270000</v>
      </c>
      <c r="I10" s="92">
        <v>270000</v>
      </c>
      <c r="J10" s="92">
        <v>270000</v>
      </c>
      <c r="K10" s="92">
        <v>0</v>
      </c>
      <c r="L10" s="92">
        <f t="shared" ref="L10:L18" si="0">M10+N10</f>
        <v>0</v>
      </c>
      <c r="M10" s="92">
        <v>0</v>
      </c>
      <c r="N10" s="92">
        <v>0</v>
      </c>
      <c r="O10" s="93"/>
      <c r="P10" s="93"/>
      <c r="Q10" s="92">
        <v>0</v>
      </c>
      <c r="R10" s="92">
        <v>0</v>
      </c>
      <c r="S10" s="92">
        <v>0</v>
      </c>
      <c r="T10" s="92">
        <v>0</v>
      </c>
      <c r="U10" s="92">
        <f t="shared" ref="U10:U16" si="1">V10+W10+X10</f>
        <v>0</v>
      </c>
      <c r="V10" s="92">
        <v>0</v>
      </c>
      <c r="W10" s="92">
        <v>0</v>
      </c>
      <c r="X10" s="92">
        <v>0</v>
      </c>
    </row>
    <row r="11" ht="13.5" customHeight="1" spans="1:24">
      <c r="A11" s="50"/>
      <c r="B11" s="52">
        <v>1</v>
      </c>
      <c r="C11" s="50"/>
      <c r="D11" s="50"/>
      <c r="E11" s="50" t="s">
        <v>227</v>
      </c>
      <c r="F11" s="50"/>
      <c r="G11" s="50"/>
      <c r="H11" s="88">
        <f>SUM(H12:H15)</f>
        <v>270000</v>
      </c>
      <c r="I11" s="92">
        <f>SUM(I12:I15)</f>
        <v>270000</v>
      </c>
      <c r="J11" s="92">
        <f>SUM(J12:J15)</f>
        <v>270000</v>
      </c>
      <c r="K11" s="92">
        <v>0</v>
      </c>
      <c r="L11" s="92">
        <f t="shared" si="0"/>
        <v>0</v>
      </c>
      <c r="M11" s="92">
        <v>0</v>
      </c>
      <c r="N11" s="92">
        <v>0</v>
      </c>
      <c r="O11" s="93"/>
      <c r="P11" s="93"/>
      <c r="Q11" s="92">
        <v>0</v>
      </c>
      <c r="R11" s="92">
        <v>0</v>
      </c>
      <c r="S11" s="92">
        <v>0</v>
      </c>
      <c r="T11" s="92">
        <v>0</v>
      </c>
      <c r="U11" s="92">
        <f t="shared" si="1"/>
        <v>0</v>
      </c>
      <c r="V11" s="92">
        <v>0</v>
      </c>
      <c r="W11" s="92">
        <v>0</v>
      </c>
      <c r="X11" s="92">
        <v>0</v>
      </c>
    </row>
    <row r="12" ht="13.5" customHeight="1" spans="1:24">
      <c r="A12" s="50"/>
      <c r="B12" s="50"/>
      <c r="C12" s="55" t="s">
        <v>135</v>
      </c>
      <c r="D12" s="52"/>
      <c r="E12" s="52" t="s">
        <v>136</v>
      </c>
      <c r="F12" s="50">
        <v>2018</v>
      </c>
      <c r="G12" s="50">
        <v>2018</v>
      </c>
      <c r="H12" s="89">
        <v>270000</v>
      </c>
      <c r="I12" s="89">
        <v>270000</v>
      </c>
      <c r="J12" s="89">
        <v>270000</v>
      </c>
      <c r="K12" s="92">
        <v>0</v>
      </c>
      <c r="L12" s="92">
        <f t="shared" si="0"/>
        <v>0</v>
      </c>
      <c r="M12" s="92">
        <v>0</v>
      </c>
      <c r="N12" s="92">
        <v>0</v>
      </c>
      <c r="O12" s="93"/>
      <c r="P12" s="93"/>
      <c r="Q12" s="92">
        <v>0</v>
      </c>
      <c r="R12" s="92">
        <v>0</v>
      </c>
      <c r="S12" s="92">
        <v>0</v>
      </c>
      <c r="T12" s="92">
        <v>0</v>
      </c>
      <c r="U12" s="92">
        <f t="shared" si="1"/>
        <v>0</v>
      </c>
      <c r="V12" s="92">
        <v>0</v>
      </c>
      <c r="W12" s="92">
        <v>0</v>
      </c>
      <c r="X12" s="92">
        <v>0</v>
      </c>
    </row>
    <row r="13" ht="13.5" customHeight="1" spans="1:24">
      <c r="A13" s="50"/>
      <c r="B13" s="50"/>
      <c r="C13" s="55"/>
      <c r="D13" s="52"/>
      <c r="E13" s="52"/>
      <c r="F13" s="50"/>
      <c r="G13" s="50"/>
      <c r="H13" s="89"/>
      <c r="I13" s="89"/>
      <c r="J13" s="89"/>
      <c r="K13" s="92">
        <v>0</v>
      </c>
      <c r="L13" s="92">
        <f t="shared" si="0"/>
        <v>0</v>
      </c>
      <c r="M13" s="92">
        <v>0</v>
      </c>
      <c r="N13" s="92">
        <v>0</v>
      </c>
      <c r="O13" s="93"/>
      <c r="P13" s="93"/>
      <c r="Q13" s="92">
        <v>0</v>
      </c>
      <c r="R13" s="92">
        <v>0</v>
      </c>
      <c r="S13" s="92">
        <v>0</v>
      </c>
      <c r="T13" s="92">
        <v>0</v>
      </c>
      <c r="U13" s="92">
        <f t="shared" si="1"/>
        <v>0</v>
      </c>
      <c r="V13" s="92">
        <v>0</v>
      </c>
      <c r="W13" s="92">
        <v>0</v>
      </c>
      <c r="X13" s="92">
        <v>0</v>
      </c>
    </row>
    <row r="14" ht="13.5" customHeight="1" spans="1:24">
      <c r="A14" s="52"/>
      <c r="B14" s="52"/>
      <c r="C14" s="55"/>
      <c r="D14" s="52"/>
      <c r="E14" s="52"/>
      <c r="F14" s="52"/>
      <c r="G14" s="52"/>
      <c r="H14" s="89"/>
      <c r="I14" s="89"/>
      <c r="J14" s="89"/>
      <c r="K14" s="92">
        <v>0</v>
      </c>
      <c r="L14" s="92">
        <f t="shared" si="0"/>
        <v>0</v>
      </c>
      <c r="M14" s="92">
        <v>0</v>
      </c>
      <c r="N14" s="92">
        <v>0</v>
      </c>
      <c r="O14" s="93"/>
      <c r="P14" s="93"/>
      <c r="Q14" s="92">
        <v>0</v>
      </c>
      <c r="R14" s="92">
        <v>0</v>
      </c>
      <c r="S14" s="92">
        <v>0</v>
      </c>
      <c r="T14" s="92">
        <v>0</v>
      </c>
      <c r="U14" s="92">
        <f t="shared" si="1"/>
        <v>0</v>
      </c>
      <c r="V14" s="92">
        <v>0</v>
      </c>
      <c r="W14" s="92">
        <v>0</v>
      </c>
      <c r="X14" s="92">
        <v>0</v>
      </c>
    </row>
    <row r="15" ht="13.5" customHeight="1" spans="1:24">
      <c r="A15" s="52"/>
      <c r="B15" s="52"/>
      <c r="C15" s="55"/>
      <c r="D15" s="52"/>
      <c r="E15" s="52"/>
      <c r="F15" s="52"/>
      <c r="G15" s="52"/>
      <c r="H15" s="89"/>
      <c r="I15" s="89"/>
      <c r="J15" s="89"/>
      <c r="K15" s="92">
        <v>0</v>
      </c>
      <c r="L15" s="92">
        <f t="shared" si="0"/>
        <v>0</v>
      </c>
      <c r="M15" s="92">
        <v>0</v>
      </c>
      <c r="N15" s="92">
        <v>0</v>
      </c>
      <c r="O15" s="93"/>
      <c r="P15" s="93"/>
      <c r="Q15" s="92">
        <v>0</v>
      </c>
      <c r="R15" s="92">
        <v>0</v>
      </c>
      <c r="S15" s="92">
        <v>0</v>
      </c>
      <c r="T15" s="92">
        <v>0</v>
      </c>
      <c r="U15" s="92">
        <f t="shared" si="1"/>
        <v>0</v>
      </c>
      <c r="V15" s="92">
        <v>0</v>
      </c>
      <c r="W15" s="92">
        <v>0</v>
      </c>
      <c r="X15" s="92">
        <v>0</v>
      </c>
    </row>
    <row r="16" ht="13.5" customHeight="1" spans="1:24">
      <c r="A16" s="52"/>
      <c r="B16" s="52"/>
      <c r="C16" s="52"/>
      <c r="D16" s="52"/>
      <c r="E16" s="52"/>
      <c r="F16" s="50"/>
      <c r="G16" s="50"/>
      <c r="H16" s="88"/>
      <c r="I16" s="92"/>
      <c r="J16" s="92"/>
      <c r="K16" s="92">
        <v>0</v>
      </c>
      <c r="L16" s="92">
        <f t="shared" si="0"/>
        <v>0</v>
      </c>
      <c r="M16" s="92">
        <v>0</v>
      </c>
      <c r="N16" s="92">
        <v>0</v>
      </c>
      <c r="O16" s="93"/>
      <c r="P16" s="93"/>
      <c r="Q16" s="92">
        <v>0</v>
      </c>
      <c r="R16" s="92">
        <v>0</v>
      </c>
      <c r="S16" s="92">
        <v>0</v>
      </c>
      <c r="T16" s="92">
        <v>0</v>
      </c>
      <c r="U16" s="92">
        <f t="shared" si="1"/>
        <v>0</v>
      </c>
      <c r="V16" s="92">
        <v>0</v>
      </c>
      <c r="W16" s="92">
        <v>0</v>
      </c>
      <c r="X16" s="92">
        <v>0</v>
      </c>
    </row>
    <row r="17" ht="13.5" customHeight="1" spans="1:24">
      <c r="A17" s="52"/>
      <c r="B17" s="52"/>
      <c r="C17" s="52"/>
      <c r="D17" s="52"/>
      <c r="E17" s="52"/>
      <c r="F17" s="50"/>
      <c r="G17" s="50"/>
      <c r="H17" s="88"/>
      <c r="I17" s="92"/>
      <c r="J17" s="92"/>
      <c r="K17" s="92">
        <v>0</v>
      </c>
      <c r="L17" s="92">
        <f t="shared" si="0"/>
        <v>0</v>
      </c>
      <c r="M17" s="92">
        <v>0</v>
      </c>
      <c r="N17" s="92">
        <v>0</v>
      </c>
      <c r="O17" s="93"/>
      <c r="P17" s="93"/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</row>
    <row r="18" ht="13.5" customHeight="1" spans="1:24">
      <c r="A18" s="52"/>
      <c r="B18" s="52"/>
      <c r="C18" s="52"/>
      <c r="D18" s="52"/>
      <c r="E18" s="52"/>
      <c r="F18" s="50"/>
      <c r="G18" s="50"/>
      <c r="H18" s="88"/>
      <c r="I18" s="92"/>
      <c r="J18" s="92"/>
      <c r="K18" s="92">
        <v>0</v>
      </c>
      <c r="L18" s="92">
        <f t="shared" si="0"/>
        <v>0</v>
      </c>
      <c r="M18" s="92">
        <v>0</v>
      </c>
      <c r="N18" s="92">
        <v>0</v>
      </c>
      <c r="O18" s="93"/>
      <c r="P18" s="93"/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</row>
    <row r="19" ht="13.5" customHeight="1" spans="1:24">
      <c r="A19" s="52"/>
      <c r="B19" s="52"/>
      <c r="C19" s="52"/>
      <c r="D19" s="52"/>
      <c r="E19" s="52"/>
      <c r="F19" s="50"/>
      <c r="G19" s="50"/>
      <c r="H19" s="88"/>
      <c r="I19" s="92"/>
      <c r="J19" s="92"/>
      <c r="K19" s="92">
        <v>0</v>
      </c>
      <c r="L19" s="92">
        <v>0</v>
      </c>
      <c r="M19" s="92">
        <v>0</v>
      </c>
      <c r="N19" s="92">
        <v>0</v>
      </c>
      <c r="O19" s="93"/>
      <c r="P19" s="93"/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</row>
    <row r="20" ht="13.5" customHeight="1" spans="1:24">
      <c r="A20" s="50"/>
      <c r="B20" s="50"/>
      <c r="C20" s="50"/>
      <c r="D20" s="52"/>
      <c r="E20" s="52"/>
      <c r="F20" s="50"/>
      <c r="G20" s="50"/>
      <c r="H20" s="88"/>
      <c r="I20" s="92"/>
      <c r="J20" s="92"/>
      <c r="K20" s="92">
        <v>0</v>
      </c>
      <c r="L20" s="92">
        <v>0</v>
      </c>
      <c r="M20" s="92">
        <v>0</v>
      </c>
      <c r="N20" s="92">
        <v>0</v>
      </c>
      <c r="O20" s="93"/>
      <c r="P20" s="93"/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</row>
    <row r="21" ht="13.5" customHeight="1" spans="1:24">
      <c r="A21" s="52"/>
      <c r="B21" s="52"/>
      <c r="C21" s="52"/>
      <c r="D21" s="52"/>
      <c r="E21" s="52"/>
      <c r="F21" s="50"/>
      <c r="G21" s="50"/>
      <c r="H21" s="88"/>
      <c r="I21" s="92"/>
      <c r="J21" s="92"/>
      <c r="K21" s="92">
        <v>0</v>
      </c>
      <c r="L21" s="92">
        <v>0</v>
      </c>
      <c r="M21" s="92">
        <v>0</v>
      </c>
      <c r="N21" s="92">
        <v>0</v>
      </c>
      <c r="O21" s="93"/>
      <c r="P21" s="93"/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</row>
    <row r="22" ht="13.5" customHeight="1" spans="1:24">
      <c r="A22" s="50"/>
      <c r="B22" s="52"/>
      <c r="C22" s="50"/>
      <c r="D22" s="50"/>
      <c r="E22" s="52"/>
      <c r="F22" s="50"/>
      <c r="G22" s="50"/>
      <c r="H22" s="88"/>
      <c r="I22" s="92"/>
      <c r="J22" s="92"/>
      <c r="K22" s="92">
        <v>0</v>
      </c>
      <c r="L22" s="92">
        <v>0</v>
      </c>
      <c r="M22" s="92">
        <v>0</v>
      </c>
      <c r="N22" s="92">
        <v>0</v>
      </c>
      <c r="O22" s="93"/>
      <c r="P22" s="93"/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</row>
    <row r="23" ht="13.5" customHeight="1" spans="1:24">
      <c r="A23" s="50"/>
      <c r="B23" s="50"/>
      <c r="C23" s="52"/>
      <c r="D23" s="50"/>
      <c r="E23" s="52"/>
      <c r="F23" s="50"/>
      <c r="G23" s="50"/>
      <c r="H23" s="88"/>
      <c r="I23" s="92"/>
      <c r="J23" s="92"/>
      <c r="K23" s="92">
        <v>0</v>
      </c>
      <c r="L23" s="92">
        <v>0</v>
      </c>
      <c r="M23" s="92">
        <v>0</v>
      </c>
      <c r="N23" s="92">
        <v>0</v>
      </c>
      <c r="O23" s="93"/>
      <c r="P23" s="93"/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</row>
  </sheetData>
  <mergeCells count="20">
    <mergeCell ref="A2:X2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showGridLines="0" showZeros="0" workbookViewId="0">
      <selection activeCell="F17" sqref="F17"/>
    </sheetView>
  </sheetViews>
  <sheetFormatPr defaultColWidth="9" defaultRowHeight="14.25" customHeight="1"/>
  <cols>
    <col min="1" max="1" width="4.33333333333333" customWidth="1"/>
    <col min="2" max="3" width="5" customWidth="1"/>
    <col min="4" max="4" width="8.5" customWidth="1"/>
    <col min="5" max="5" width="22.8333333333333" customWidth="1"/>
    <col min="6" max="6" width="13" customWidth="1"/>
    <col min="7" max="7" width="12.1666666666667" customWidth="1"/>
    <col min="8" max="8" width="10.8333333333333" customWidth="1"/>
    <col min="9" max="9" width="9.5" customWidth="1"/>
    <col min="10" max="10" width="9.83333333333333" customWidth="1"/>
    <col min="11" max="11" width="10.8333333333333" customWidth="1"/>
    <col min="12" max="12" width="11.3333333333333" customWidth="1"/>
    <col min="13" max="13" width="9.66666666666667" customWidth="1"/>
    <col min="14" max="14" width="9.33333333333333" customWidth="1"/>
    <col min="15" max="15" width="9.66666666666667" customWidth="1"/>
    <col min="16" max="16" width="13" customWidth="1"/>
    <col min="17" max="17" width="8.66666666666667" customWidth="1"/>
    <col min="18" max="18" width="6.83333333333333" customWidth="1"/>
    <col min="19" max="19" width="9" customWidth="1"/>
    <col min="20" max="20" width="8.33333333333333" customWidth="1"/>
    <col min="21" max="21" width="9.16666666666667" customWidth="1"/>
    <col min="22" max="22" width="13" customWidth="1"/>
    <col min="23" max="23" width="9.66666666666667" customWidth="1"/>
    <col min="24" max="24" width="9.83333333333333" customWidth="1"/>
    <col min="25" max="25" width="13" customWidth="1"/>
  </cols>
  <sheetData>
    <row r="1" ht="20.25" customHeight="1" spans="1:25">
      <c r="A1" s="37" t="s">
        <v>103</v>
      </c>
      <c r="B1" s="38" t="s">
        <v>103</v>
      </c>
      <c r="C1" s="38" t="s">
        <v>103</v>
      </c>
      <c r="D1" s="37" t="s">
        <v>103</v>
      </c>
      <c r="E1" s="38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59" t="s">
        <v>103</v>
      </c>
      <c r="P1" s="59" t="s">
        <v>103</v>
      </c>
      <c r="Q1" s="59" t="s">
        <v>103</v>
      </c>
      <c r="R1" s="59" t="s">
        <v>103</v>
      </c>
      <c r="S1" s="59" t="s">
        <v>103</v>
      </c>
      <c r="T1" s="59" t="s">
        <v>103</v>
      </c>
      <c r="U1" s="59" t="s">
        <v>103</v>
      </c>
      <c r="V1" s="59" t="s">
        <v>103</v>
      </c>
      <c r="W1" s="59" t="s">
        <v>103</v>
      </c>
      <c r="X1" s="59" t="s">
        <v>103</v>
      </c>
      <c r="Y1" s="38" t="s">
        <v>228</v>
      </c>
    </row>
    <row r="2" ht="28.5" customHeight="1" spans="1:25">
      <c r="A2" s="39" t="s">
        <v>229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59" t="s">
        <v>103</v>
      </c>
    </row>
    <row r="3" ht="20.25" customHeight="1" spans="1:25">
      <c r="A3" s="41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60" t="s">
        <v>103</v>
      </c>
      <c r="P3" s="60" t="s">
        <v>103</v>
      </c>
      <c r="Q3" s="60" t="s">
        <v>103</v>
      </c>
      <c r="R3" s="60" t="s">
        <v>103</v>
      </c>
      <c r="S3" s="60" t="s">
        <v>103</v>
      </c>
      <c r="T3" s="60" t="s">
        <v>103</v>
      </c>
      <c r="U3" s="60" t="s">
        <v>103</v>
      </c>
      <c r="V3" s="60" t="s">
        <v>103</v>
      </c>
      <c r="W3" s="59" t="s">
        <v>103</v>
      </c>
      <c r="X3" s="59" t="s">
        <v>103</v>
      </c>
      <c r="Y3" s="70" t="s">
        <v>6</v>
      </c>
    </row>
    <row r="4" ht="20.25" customHeight="1" spans="1:25">
      <c r="A4" s="43" t="s">
        <v>103</v>
      </c>
      <c r="B4" s="43" t="s">
        <v>103</v>
      </c>
      <c r="C4" s="43" t="s">
        <v>103</v>
      </c>
      <c r="D4" s="43" t="s">
        <v>103</v>
      </c>
      <c r="E4" s="43" t="s">
        <v>103</v>
      </c>
      <c r="F4" s="43" t="s">
        <v>103</v>
      </c>
      <c r="G4" s="43" t="s">
        <v>103</v>
      </c>
      <c r="H4" s="43" t="s">
        <v>103</v>
      </c>
      <c r="I4" s="43" t="s">
        <v>103</v>
      </c>
      <c r="J4" s="43" t="s">
        <v>103</v>
      </c>
      <c r="K4" s="43" t="s">
        <v>103</v>
      </c>
      <c r="L4" s="43" t="s">
        <v>103</v>
      </c>
      <c r="M4" s="43" t="s">
        <v>103</v>
      </c>
      <c r="N4" s="43" t="s">
        <v>103</v>
      </c>
      <c r="O4" s="61" t="s">
        <v>103</v>
      </c>
      <c r="P4" s="61" t="s">
        <v>103</v>
      </c>
      <c r="Q4" s="61" t="s">
        <v>103</v>
      </c>
      <c r="R4" s="61" t="s">
        <v>103</v>
      </c>
      <c r="S4" s="61" t="s">
        <v>103</v>
      </c>
      <c r="T4" s="61" t="s">
        <v>103</v>
      </c>
      <c r="U4" s="61" t="s">
        <v>103</v>
      </c>
      <c r="V4" s="61" t="s">
        <v>103</v>
      </c>
      <c r="W4" s="65" t="s">
        <v>103</v>
      </c>
      <c r="X4" s="65" t="s">
        <v>103</v>
      </c>
      <c r="Y4" s="71" t="s">
        <v>103</v>
      </c>
    </row>
    <row r="5" ht="20.25" customHeight="1" spans="1:25">
      <c r="A5" s="44" t="s">
        <v>107</v>
      </c>
      <c r="B5" s="45"/>
      <c r="C5" s="45"/>
      <c r="D5" s="46" t="s">
        <v>79</v>
      </c>
      <c r="E5" s="46" t="s">
        <v>230</v>
      </c>
      <c r="F5" s="46" t="s">
        <v>130</v>
      </c>
      <c r="G5" s="44" t="s">
        <v>139</v>
      </c>
      <c r="H5" s="45"/>
      <c r="I5" s="45"/>
      <c r="J5" s="45"/>
      <c r="K5" s="45"/>
      <c r="L5" s="44" t="s">
        <v>140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72" t="s">
        <v>231</v>
      </c>
    </row>
    <row r="6" ht="39" customHeight="1" spans="1:25">
      <c r="A6" s="44" t="s">
        <v>111</v>
      </c>
      <c r="B6" s="44" t="s">
        <v>112</v>
      </c>
      <c r="C6" s="44" t="s">
        <v>113</v>
      </c>
      <c r="D6" s="47"/>
      <c r="E6" s="47"/>
      <c r="F6" s="47"/>
      <c r="G6" s="48" t="s">
        <v>130</v>
      </c>
      <c r="H6" s="48" t="s">
        <v>144</v>
      </c>
      <c r="I6" s="62" t="s">
        <v>145</v>
      </c>
      <c r="J6" s="63"/>
      <c r="K6" s="44" t="s">
        <v>146</v>
      </c>
      <c r="L6" s="48" t="s">
        <v>130</v>
      </c>
      <c r="M6" s="48" t="s">
        <v>144</v>
      </c>
      <c r="N6" s="48" t="s">
        <v>146</v>
      </c>
      <c r="O6" s="48" t="s">
        <v>232</v>
      </c>
      <c r="P6" s="48" t="s">
        <v>147</v>
      </c>
      <c r="Q6" s="48" t="s">
        <v>233</v>
      </c>
      <c r="R6" s="48" t="s">
        <v>148</v>
      </c>
      <c r="S6" s="48" t="s">
        <v>149</v>
      </c>
      <c r="T6" s="48" t="s">
        <v>150</v>
      </c>
      <c r="U6" s="48" t="s">
        <v>234</v>
      </c>
      <c r="V6" s="66" t="s">
        <v>151</v>
      </c>
      <c r="W6" s="66" t="s">
        <v>152</v>
      </c>
      <c r="X6" s="67" t="s">
        <v>153</v>
      </c>
      <c r="Y6" s="73"/>
    </row>
    <row r="7" ht="37.9" customHeight="1" spans="1:25">
      <c r="A7" s="45"/>
      <c r="B7" s="45"/>
      <c r="C7" s="45"/>
      <c r="D7" s="47"/>
      <c r="E7" s="47"/>
      <c r="F7" s="47"/>
      <c r="G7" s="49"/>
      <c r="H7" s="49"/>
      <c r="I7" s="48" t="s">
        <v>145</v>
      </c>
      <c r="J7" s="48" t="s">
        <v>235</v>
      </c>
      <c r="K7" s="45"/>
      <c r="L7" s="49"/>
      <c r="M7" s="49"/>
      <c r="N7" s="49"/>
      <c r="O7" s="49"/>
      <c r="P7" s="49"/>
      <c r="Q7" s="49"/>
      <c r="R7" s="49"/>
      <c r="S7" s="49"/>
      <c r="T7" s="49"/>
      <c r="U7" s="49"/>
      <c r="V7" s="68"/>
      <c r="W7" s="68"/>
      <c r="X7" s="69"/>
      <c r="Y7" s="73"/>
    </row>
    <row r="8" ht="20.25" customHeight="1" spans="1:25">
      <c r="A8" s="46" t="s">
        <v>101</v>
      </c>
      <c r="B8" s="46" t="s">
        <v>101</v>
      </c>
      <c r="C8" s="46" t="s">
        <v>101</v>
      </c>
      <c r="D8" s="46" t="s">
        <v>101</v>
      </c>
      <c r="E8" s="46" t="s">
        <v>101</v>
      </c>
      <c r="F8" s="46" t="s">
        <v>103</v>
      </c>
      <c r="G8" s="46" t="s">
        <v>220</v>
      </c>
      <c r="H8" s="46" t="s">
        <v>221</v>
      </c>
      <c r="I8" s="46" t="s">
        <v>222</v>
      </c>
      <c r="J8" s="46" t="s">
        <v>223</v>
      </c>
      <c r="K8" s="46" t="s">
        <v>224</v>
      </c>
      <c r="L8" s="46" t="s">
        <v>119</v>
      </c>
      <c r="M8" s="46" t="s">
        <v>120</v>
      </c>
      <c r="N8" s="46" t="s">
        <v>121</v>
      </c>
      <c r="O8" s="46" t="s">
        <v>122</v>
      </c>
      <c r="P8" s="46" t="s">
        <v>123</v>
      </c>
      <c r="Q8" s="46" t="s">
        <v>124</v>
      </c>
      <c r="R8" s="46" t="s">
        <v>125</v>
      </c>
      <c r="S8" s="46" t="s">
        <v>126</v>
      </c>
      <c r="T8" s="46" t="s">
        <v>127</v>
      </c>
      <c r="U8" s="46" t="s">
        <v>128</v>
      </c>
      <c r="V8" s="46" t="s">
        <v>129</v>
      </c>
      <c r="W8" s="46" t="s">
        <v>225</v>
      </c>
      <c r="X8" s="46" t="s">
        <v>236</v>
      </c>
      <c r="Y8" s="74" t="s">
        <v>237</v>
      </c>
    </row>
    <row r="9" ht="20.25" customHeight="1" spans="1:25">
      <c r="A9" s="50"/>
      <c r="B9" s="50"/>
      <c r="C9" s="51"/>
      <c r="D9" s="50"/>
      <c r="E9" s="52" t="s">
        <v>226</v>
      </c>
      <c r="F9" s="53">
        <v>270000</v>
      </c>
      <c r="G9" s="54">
        <f t="shared" ref="G9" si="0">H9+I9+K9</f>
        <v>0</v>
      </c>
      <c r="H9" s="54"/>
      <c r="I9" s="54"/>
      <c r="J9" s="54"/>
      <c r="K9" s="54"/>
      <c r="L9" s="54"/>
      <c r="M9" s="64"/>
      <c r="N9" s="64"/>
      <c r="O9" s="64">
        <v>270000</v>
      </c>
      <c r="P9" s="64"/>
      <c r="Q9" s="64"/>
      <c r="R9" s="64"/>
      <c r="S9" s="64"/>
      <c r="T9" s="64"/>
      <c r="U9" s="64"/>
      <c r="V9" s="64"/>
      <c r="W9" s="64"/>
      <c r="X9" s="64"/>
      <c r="Y9" s="51"/>
    </row>
    <row r="10" ht="13.5" customHeight="1" spans="1:25">
      <c r="A10" s="55" t="s">
        <v>131</v>
      </c>
      <c r="B10" s="56"/>
      <c r="C10" s="56"/>
      <c r="D10" s="50"/>
      <c r="E10" s="50" t="s">
        <v>132</v>
      </c>
      <c r="F10" s="53">
        <v>270000</v>
      </c>
      <c r="G10" s="54">
        <f t="shared" ref="G10:G21" si="1">H10+I10+K10</f>
        <v>0</v>
      </c>
      <c r="H10" s="54"/>
      <c r="I10" s="54"/>
      <c r="J10" s="54"/>
      <c r="K10" s="54"/>
      <c r="L10" s="54"/>
      <c r="M10" s="64"/>
      <c r="N10" s="64"/>
      <c r="O10" s="64">
        <v>270000</v>
      </c>
      <c r="P10" s="64"/>
      <c r="Q10" s="64"/>
      <c r="R10" s="64"/>
      <c r="S10" s="64"/>
      <c r="T10" s="64"/>
      <c r="U10" s="64"/>
      <c r="V10" s="64"/>
      <c r="W10" s="64"/>
      <c r="X10" s="64"/>
      <c r="Y10" s="51"/>
    </row>
    <row r="11" ht="13.5" customHeight="1" spans="1:25">
      <c r="A11" s="56"/>
      <c r="B11" s="55" t="s">
        <v>133</v>
      </c>
      <c r="C11" s="56"/>
      <c r="D11" s="50"/>
      <c r="E11" s="50" t="s">
        <v>227</v>
      </c>
      <c r="F11" s="53">
        <v>270000</v>
      </c>
      <c r="G11" s="54">
        <f t="shared" si="1"/>
        <v>0</v>
      </c>
      <c r="H11" s="54"/>
      <c r="I11" s="54"/>
      <c r="J11" s="54"/>
      <c r="K11" s="54"/>
      <c r="L11" s="54"/>
      <c r="M11" s="64"/>
      <c r="N11" s="64"/>
      <c r="O11" s="64">
        <v>270000</v>
      </c>
      <c r="P11" s="64"/>
      <c r="Q11" s="64"/>
      <c r="R11" s="64"/>
      <c r="S11" s="64"/>
      <c r="T11" s="64"/>
      <c r="U11" s="64"/>
      <c r="V11" s="64"/>
      <c r="W11" s="64"/>
      <c r="X11" s="64"/>
      <c r="Y11" s="51"/>
    </row>
    <row r="12" ht="13.5" customHeight="1" spans="1:25">
      <c r="A12" s="56"/>
      <c r="B12" s="56"/>
      <c r="C12" s="55" t="s">
        <v>135</v>
      </c>
      <c r="D12" s="50"/>
      <c r="E12" s="50" t="s">
        <v>136</v>
      </c>
      <c r="F12" s="53">
        <v>270000</v>
      </c>
      <c r="G12" s="54">
        <f t="shared" si="1"/>
        <v>0</v>
      </c>
      <c r="H12" s="54"/>
      <c r="I12" s="54"/>
      <c r="J12" s="54"/>
      <c r="K12" s="54"/>
      <c r="L12" s="54"/>
      <c r="M12" s="64"/>
      <c r="N12" s="64"/>
      <c r="O12" s="64">
        <v>270000</v>
      </c>
      <c r="P12" s="64"/>
      <c r="Q12" s="64"/>
      <c r="R12" s="64"/>
      <c r="S12" s="64"/>
      <c r="T12" s="64"/>
      <c r="U12" s="64"/>
      <c r="V12" s="64"/>
      <c r="W12" s="64"/>
      <c r="X12" s="64"/>
      <c r="Y12" s="51"/>
    </row>
    <row r="13" ht="13.5" customHeight="1" spans="1:25">
      <c r="A13" s="55"/>
      <c r="B13" s="55"/>
      <c r="C13" s="55"/>
      <c r="D13" s="52"/>
      <c r="E13" s="52"/>
      <c r="F13" s="53"/>
      <c r="G13" s="57"/>
      <c r="H13" s="54"/>
      <c r="I13" s="54"/>
      <c r="J13" s="54"/>
      <c r="K13" s="54"/>
      <c r="L13" s="5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51"/>
    </row>
    <row r="14" ht="13.5" customHeight="1" spans="1:25">
      <c r="A14" s="55"/>
      <c r="B14" s="55"/>
      <c r="C14" s="55"/>
      <c r="D14" s="52"/>
      <c r="E14" s="52"/>
      <c r="F14" s="53"/>
      <c r="G14" s="57"/>
      <c r="H14" s="54"/>
      <c r="I14" s="54"/>
      <c r="J14" s="54"/>
      <c r="K14" s="54"/>
      <c r="L14" s="5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51"/>
    </row>
    <row r="15" ht="13.5" customHeight="1" spans="1:25">
      <c r="A15" s="55"/>
      <c r="B15" s="55"/>
      <c r="C15" s="55"/>
      <c r="D15" s="52"/>
      <c r="E15" s="52"/>
      <c r="F15" s="53"/>
      <c r="G15" s="57"/>
      <c r="H15" s="54"/>
      <c r="I15" s="54"/>
      <c r="J15" s="54"/>
      <c r="K15" s="54"/>
      <c r="L15" s="5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51"/>
    </row>
    <row r="16" ht="13.5" customHeight="1" spans="1:25">
      <c r="A16" s="55"/>
      <c r="B16" s="55"/>
      <c r="C16" s="55"/>
      <c r="D16" s="52"/>
      <c r="E16" s="52"/>
      <c r="F16" s="53"/>
      <c r="G16" s="57"/>
      <c r="H16" s="54"/>
      <c r="I16" s="54"/>
      <c r="J16" s="54"/>
      <c r="K16" s="54"/>
      <c r="L16" s="5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51"/>
    </row>
    <row r="17" ht="13.5" customHeight="1" spans="1:25">
      <c r="A17" s="52"/>
      <c r="B17" s="52"/>
      <c r="C17" s="58"/>
      <c r="D17" s="52"/>
      <c r="E17" s="52"/>
      <c r="F17" s="53"/>
      <c r="G17" s="57"/>
      <c r="H17" s="54"/>
      <c r="I17" s="54"/>
      <c r="J17" s="54"/>
      <c r="K17" s="54"/>
      <c r="L17" s="5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51"/>
    </row>
    <row r="18" ht="13.5" customHeight="1" spans="1:25">
      <c r="A18" s="50"/>
      <c r="B18" s="52"/>
      <c r="C18" s="51"/>
      <c r="D18" s="50"/>
      <c r="E18" s="52"/>
      <c r="F18" s="53">
        <f t="shared" ref="F10:F21" si="2">G18+L18</f>
        <v>0</v>
      </c>
      <c r="G18" s="57">
        <f t="shared" si="1"/>
        <v>0</v>
      </c>
      <c r="H18" s="54"/>
      <c r="I18" s="54"/>
      <c r="J18" s="54"/>
      <c r="K18" s="54"/>
      <c r="L18" s="57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51"/>
    </row>
    <row r="19" ht="13.5" customHeight="1" spans="1:25">
      <c r="A19" s="50"/>
      <c r="B19" s="50"/>
      <c r="C19" s="58"/>
      <c r="D19" s="50"/>
      <c r="E19" s="52"/>
      <c r="F19" s="53">
        <f t="shared" si="2"/>
        <v>0</v>
      </c>
      <c r="G19" s="57">
        <f t="shared" si="1"/>
        <v>0</v>
      </c>
      <c r="H19" s="54"/>
      <c r="I19" s="54"/>
      <c r="J19" s="54"/>
      <c r="K19" s="54"/>
      <c r="L19" s="57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51"/>
    </row>
    <row r="20" ht="13.5" customHeight="1" spans="1:25">
      <c r="A20" s="52"/>
      <c r="B20" s="52"/>
      <c r="C20" s="58"/>
      <c r="D20" s="52"/>
      <c r="E20" s="52"/>
      <c r="F20" s="53">
        <f t="shared" si="2"/>
        <v>0</v>
      </c>
      <c r="G20" s="57">
        <f t="shared" si="1"/>
        <v>0</v>
      </c>
      <c r="H20" s="54"/>
      <c r="I20" s="54"/>
      <c r="J20" s="54"/>
      <c r="K20" s="54"/>
      <c r="L20" s="57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1"/>
    </row>
    <row r="21" ht="13.5" customHeight="1" spans="1:25">
      <c r="A21" s="52"/>
      <c r="B21" s="52"/>
      <c r="C21" s="58"/>
      <c r="D21" s="52"/>
      <c r="E21" s="52"/>
      <c r="F21" s="53">
        <f t="shared" si="2"/>
        <v>0</v>
      </c>
      <c r="G21" s="57">
        <f t="shared" si="1"/>
        <v>0</v>
      </c>
      <c r="H21" s="54"/>
      <c r="I21" s="54"/>
      <c r="J21" s="54"/>
      <c r="K21" s="54"/>
      <c r="L21" s="57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51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</dc:creator>
  <cp:lastModifiedBy>赖炳权</cp:lastModifiedBy>
  <dcterms:created xsi:type="dcterms:W3CDTF">2018-01-11T02:48:00Z</dcterms:created>
  <cp:lastPrinted>2018-01-19T07:08:00Z</cp:lastPrinted>
  <dcterms:modified xsi:type="dcterms:W3CDTF">2022-05-13T08:27:22Z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ICV">
    <vt:lpwstr>C893548482CD49859E494C077FB9F3AF</vt:lpwstr>
  </property>
  <property fmtid="{D5CDD505-2E9C-101B-9397-08002B2CF9AE}" pid="4" name="KSOProductBuildVer">
    <vt:lpwstr>2052-11.1.0.11636</vt:lpwstr>
  </property>
</Properties>
</file>