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</sheets>
  <definedNames>
    <definedName name="_xlnm._FilterDatabase" localSheetId="0" hidden="1">sheet1!$A$2:$I$284</definedName>
  </definedNames>
  <calcPr calcId="144525"/>
</workbook>
</file>

<file path=xl/sharedStrings.xml><?xml version="1.0" encoding="utf-8"?>
<sst xmlns="http://schemas.openxmlformats.org/spreadsheetml/2006/main" count="853" uniqueCount="376">
  <si>
    <t>2021年梅州市梅县区事业单位公开招聘工作人员教育类总成绩公示</t>
  </si>
  <si>
    <t>序号</t>
  </si>
  <si>
    <t>招聘单位</t>
  </si>
  <si>
    <t>岗位代码</t>
  </si>
  <si>
    <t>准考证号</t>
  </si>
  <si>
    <t>笔试成绩</t>
  </si>
  <si>
    <t>面试成绩</t>
  </si>
  <si>
    <t>总成绩</t>
  </si>
  <si>
    <t>排名</t>
  </si>
  <si>
    <t>外国语学校</t>
  </si>
  <si>
    <t>jy2021001</t>
  </si>
  <si>
    <t>22021318029</t>
  </si>
  <si>
    <t>jy2021002</t>
  </si>
  <si>
    <t>22021318019</t>
  </si>
  <si>
    <t>22021318023</t>
  </si>
  <si>
    <t>22021318021</t>
  </si>
  <si>
    <t>jy2021004</t>
  </si>
  <si>
    <t>22021317922</t>
  </si>
  <si>
    <t>22021318012</t>
  </si>
  <si>
    <t>22021318017</t>
  </si>
  <si>
    <t>22021317919</t>
  </si>
  <si>
    <t>22021317928</t>
  </si>
  <si>
    <t>22021318001</t>
  </si>
  <si>
    <t>22021318002</t>
  </si>
  <si>
    <t>22021318006</t>
  </si>
  <si>
    <t>22021318015</t>
  </si>
  <si>
    <t>jy2021005</t>
  </si>
  <si>
    <t>22021317902</t>
  </si>
  <si>
    <t>22021317825</t>
  </si>
  <si>
    <t>22021317905</t>
  </si>
  <si>
    <t>22021317906</t>
  </si>
  <si>
    <t>22021317912</t>
  </si>
  <si>
    <t>22021317827</t>
  </si>
  <si>
    <t>jy2021006</t>
  </si>
  <si>
    <t>22021317817</t>
  </si>
  <si>
    <t>22021317815</t>
  </si>
  <si>
    <t>22021317813</t>
  </si>
  <si>
    <t>22021317810</t>
  </si>
  <si>
    <t>jy2021007</t>
  </si>
  <si>
    <t>22021317712</t>
  </si>
  <si>
    <t>22021317625</t>
  </si>
  <si>
    <t>22021317626</t>
  </si>
  <si>
    <t>22021317629</t>
  </si>
  <si>
    <t>jy2021008</t>
  </si>
  <si>
    <t>22021317608</t>
  </si>
  <si>
    <t>22021317529</t>
  </si>
  <si>
    <t>22021317621</t>
  </si>
  <si>
    <t>22021317618</t>
  </si>
  <si>
    <t>22021317604</t>
  </si>
  <si>
    <t>22021317606</t>
  </si>
  <si>
    <t>jy2021009</t>
  </si>
  <si>
    <t>22021317414</t>
  </si>
  <si>
    <t>22021317410</t>
  </si>
  <si>
    <t>22021317510</t>
  </si>
  <si>
    <t>jy2021010</t>
  </si>
  <si>
    <t>22021317302</t>
  </si>
  <si>
    <t>22021317323</t>
  </si>
  <si>
    <t>22021317227</t>
  </si>
  <si>
    <t>22021317308</t>
  </si>
  <si>
    <t>22021317315</t>
  </si>
  <si>
    <t>22021317318</t>
  </si>
  <si>
    <t>22021317325</t>
  </si>
  <si>
    <t>22021317226</t>
  </si>
  <si>
    <t>22021317313</t>
  </si>
  <si>
    <t>22021317305</t>
  </si>
  <si>
    <t>jy2021011</t>
  </si>
  <si>
    <t>22021317218</t>
  </si>
  <si>
    <t>22021317111</t>
  </si>
  <si>
    <t>22021317204</t>
  </si>
  <si>
    <t>22021317205</t>
  </si>
  <si>
    <t>22021317127</t>
  </si>
  <si>
    <t>22021317113</t>
  </si>
  <si>
    <t>22021317119</t>
  </si>
  <si>
    <t>22021317202</t>
  </si>
  <si>
    <t>22021317211</t>
  </si>
  <si>
    <t>22021317208</t>
  </si>
  <si>
    <t>22021317116</t>
  </si>
  <si>
    <t>jy2021012</t>
  </si>
  <si>
    <t>22021317015</t>
  </si>
  <si>
    <t>22021317008</t>
  </si>
  <si>
    <t>22021316929</t>
  </si>
  <si>
    <t>22021317009</t>
  </si>
  <si>
    <t>22021317013</t>
  </si>
  <si>
    <t>22021316928</t>
  </si>
  <si>
    <t>22021317020</t>
  </si>
  <si>
    <t>jy2021013</t>
  </si>
  <si>
    <t>22021316918</t>
  </si>
  <si>
    <t>22021316909</t>
  </si>
  <si>
    <t>22021316905</t>
  </si>
  <si>
    <t>22021316921</t>
  </si>
  <si>
    <t>22021316925</t>
  </si>
  <si>
    <t>22021316914</t>
  </si>
  <si>
    <t>22021316912</t>
  </si>
  <si>
    <t>jy2021014</t>
  </si>
  <si>
    <t>22021316822</t>
  </si>
  <si>
    <t>22021316824</t>
  </si>
  <si>
    <t>22021316820</t>
  </si>
  <si>
    <t>22021316823</t>
  </si>
  <si>
    <t>22021316826</t>
  </si>
  <si>
    <t>22021316819</t>
  </si>
  <si>
    <t>22021316825</t>
  </si>
  <si>
    <t>22021316830</t>
  </si>
  <si>
    <t>22021316821</t>
  </si>
  <si>
    <t>22021316901</t>
  </si>
  <si>
    <t>jy2021015</t>
  </si>
  <si>
    <t>22021316812</t>
  </si>
  <si>
    <t>22021316813</t>
  </si>
  <si>
    <t>22021316806</t>
  </si>
  <si>
    <t>22021316815</t>
  </si>
  <si>
    <t>22021316808</t>
  </si>
  <si>
    <t>22021316816</t>
  </si>
  <si>
    <t>22021316814</t>
  </si>
  <si>
    <t>jy2021016</t>
  </si>
  <si>
    <t>22021316727</t>
  </si>
  <si>
    <t>22021316723</t>
  </si>
  <si>
    <t>22021316724</t>
  </si>
  <si>
    <t>22021316801</t>
  </si>
  <si>
    <t>22021316721</t>
  </si>
  <si>
    <t>22021316726</t>
  </si>
  <si>
    <t>jy2021017</t>
  </si>
  <si>
    <t>22021316703</t>
  </si>
  <si>
    <t>22021316716</t>
  </si>
  <si>
    <t>22021316704</t>
  </si>
  <si>
    <t>22021316714</t>
  </si>
  <si>
    <t>22021316707</t>
  </si>
  <si>
    <t>22021316715</t>
  </si>
  <si>
    <t>22021316709</t>
  </si>
  <si>
    <t>jy2021018</t>
  </si>
  <si>
    <t>22021316611</t>
  </si>
  <si>
    <t>22021316620</t>
  </si>
  <si>
    <t>22021316524</t>
  </si>
  <si>
    <t>22021316629</t>
  </si>
  <si>
    <t>22021316518</t>
  </si>
  <si>
    <t>22021316520</t>
  </si>
  <si>
    <t>22021316621</t>
  </si>
  <si>
    <t>22021316612</t>
  </si>
  <si>
    <t>22021316622</t>
  </si>
  <si>
    <t>jy2021019</t>
  </si>
  <si>
    <t>22021316426</t>
  </si>
  <si>
    <t>22021316423</t>
  </si>
  <si>
    <t>22021316413</t>
  </si>
  <si>
    <t>jy2021020</t>
  </si>
  <si>
    <t>22021316408</t>
  </si>
  <si>
    <t>22021316409</t>
  </si>
  <si>
    <t>22021316407</t>
  </si>
  <si>
    <t>jy2021021</t>
  </si>
  <si>
    <t>22021316227</t>
  </si>
  <si>
    <t>22021316230</t>
  </si>
  <si>
    <t>22021316226</t>
  </si>
  <si>
    <t>jy2021022</t>
  </si>
  <si>
    <t>22021316218</t>
  </si>
  <si>
    <t>22021316215</t>
  </si>
  <si>
    <t>22021316216</t>
  </si>
  <si>
    <t>22021316219</t>
  </si>
  <si>
    <t>22021316217</t>
  </si>
  <si>
    <t>jy2021023</t>
  </si>
  <si>
    <t>22021316122</t>
  </si>
  <si>
    <t>22021316205</t>
  </si>
  <si>
    <t>22021316211</t>
  </si>
  <si>
    <t>jy2021024</t>
  </si>
  <si>
    <t>22021316106</t>
  </si>
  <si>
    <t>22021316108</t>
  </si>
  <si>
    <t>高级中学</t>
  </si>
  <si>
    <t>jy2021025</t>
  </si>
  <si>
    <t>22021316027</t>
  </si>
  <si>
    <t>22021316018</t>
  </si>
  <si>
    <t>22021316008</t>
  </si>
  <si>
    <t>22021316101</t>
  </si>
  <si>
    <t>22021316029</t>
  </si>
  <si>
    <t>22021316017</t>
  </si>
  <si>
    <t>华侨中学</t>
  </si>
  <si>
    <t>jy2021026</t>
  </si>
  <si>
    <t>22021316003</t>
  </si>
  <si>
    <t>22021316004</t>
  </si>
  <si>
    <t>22021316001</t>
  </si>
  <si>
    <t>22021316002</t>
  </si>
  <si>
    <t>22021315928</t>
  </si>
  <si>
    <t>22021315927</t>
  </si>
  <si>
    <t>jy2021027</t>
  </si>
  <si>
    <t>22021315914</t>
  </si>
  <si>
    <t>22021315917</t>
  </si>
  <si>
    <t>22021315909</t>
  </si>
  <si>
    <t>22021315830</t>
  </si>
  <si>
    <t>22021315919</t>
  </si>
  <si>
    <t>22021315902</t>
  </si>
  <si>
    <t>jy2021028</t>
  </si>
  <si>
    <t>22021315822</t>
  </si>
  <si>
    <t>22021315801</t>
  </si>
  <si>
    <t>22021315730</t>
  </si>
  <si>
    <t>22021315808</t>
  </si>
  <si>
    <t>22021315809</t>
  </si>
  <si>
    <t>22021315816</t>
  </si>
  <si>
    <t>jy2021029</t>
  </si>
  <si>
    <t>22021315725</t>
  </si>
  <si>
    <t>22021315724</t>
  </si>
  <si>
    <t>22021315723</t>
  </si>
  <si>
    <t>jy2021030</t>
  </si>
  <si>
    <t>22021315625</t>
  </si>
  <si>
    <t>22021315619</t>
  </si>
  <si>
    <t>22021315710</t>
  </si>
  <si>
    <t>畲江中学</t>
  </si>
  <si>
    <t>jy2021031</t>
  </si>
  <si>
    <t>22021315610</t>
  </si>
  <si>
    <t>jy2021032</t>
  </si>
  <si>
    <t>22021315428</t>
  </si>
  <si>
    <t>22021315601</t>
  </si>
  <si>
    <t>22021315320</t>
  </si>
  <si>
    <t>瑶上中学</t>
  </si>
  <si>
    <t>jy2021036</t>
  </si>
  <si>
    <t>22021315303</t>
  </si>
  <si>
    <t>22021315309</t>
  </si>
  <si>
    <t>22021315311</t>
  </si>
  <si>
    <t>德兴小学</t>
  </si>
  <si>
    <t>jy2021037</t>
  </si>
  <si>
    <t>22021315228</t>
  </si>
  <si>
    <t>22021315226</t>
  </si>
  <si>
    <t>22021315230</t>
  </si>
  <si>
    <t>22021315301</t>
  </si>
  <si>
    <t>jy2021038</t>
  </si>
  <si>
    <t>22021315210</t>
  </si>
  <si>
    <t>22021315126</t>
  </si>
  <si>
    <t>22021315225</t>
  </si>
  <si>
    <t>22021315206</t>
  </si>
  <si>
    <t>22021315213</t>
  </si>
  <si>
    <t>22021315127</t>
  </si>
  <si>
    <t>22021315216</t>
  </si>
  <si>
    <t>22021315122</t>
  </si>
  <si>
    <t>22021315121</t>
  </si>
  <si>
    <t>jy2021039</t>
  </si>
  <si>
    <t>22021315118</t>
  </si>
  <si>
    <t>22021315117</t>
  </si>
  <si>
    <t>第一职业学校附属小学</t>
  </si>
  <si>
    <t>jy2021040</t>
  </si>
  <si>
    <t>22021315009</t>
  </si>
  <si>
    <t>jy2021041</t>
  </si>
  <si>
    <t>22021315008</t>
  </si>
  <si>
    <t>22021315006</t>
  </si>
  <si>
    <t>程江镇小</t>
  </si>
  <si>
    <t>jy2021042</t>
  </si>
  <si>
    <t>22021314908</t>
  </si>
  <si>
    <t>22021315002</t>
  </si>
  <si>
    <t>22021314915</t>
  </si>
  <si>
    <t>jy2021043</t>
  </si>
  <si>
    <t>22021314826</t>
  </si>
  <si>
    <t>22021314815</t>
  </si>
  <si>
    <t>新民小学</t>
  </si>
  <si>
    <t>jy2021044</t>
  </si>
  <si>
    <t>22021314812</t>
  </si>
  <si>
    <t>22021314811</t>
  </si>
  <si>
    <t>22021314807</t>
  </si>
  <si>
    <t>22021314808</t>
  </si>
  <si>
    <t>jy2021045</t>
  </si>
  <si>
    <t>22021314726</t>
  </si>
  <si>
    <t>22021314730</t>
  </si>
  <si>
    <t>22021314717</t>
  </si>
  <si>
    <t>22021314718</t>
  </si>
  <si>
    <t>22021314722</t>
  </si>
  <si>
    <t>22021314725</t>
  </si>
  <si>
    <t>扶大小学</t>
  </si>
  <si>
    <t>jy2021046</t>
  </si>
  <si>
    <t>22021314708</t>
  </si>
  <si>
    <t>22021314709</t>
  </si>
  <si>
    <t>22021314716</t>
  </si>
  <si>
    <t>22021314707</t>
  </si>
  <si>
    <t>22021314706</t>
  </si>
  <si>
    <t>22021314713</t>
  </si>
  <si>
    <t>jy2021047</t>
  </si>
  <si>
    <t>22021314625</t>
  </si>
  <si>
    <t>22021314624</t>
  </si>
  <si>
    <t>22021314622</t>
  </si>
  <si>
    <t>jy2021048</t>
  </si>
  <si>
    <t>22021314528</t>
  </si>
  <si>
    <t>22021314615</t>
  </si>
  <si>
    <t>22021314603</t>
  </si>
  <si>
    <t>jy2021049</t>
  </si>
  <si>
    <t>22021314507</t>
  </si>
  <si>
    <t>22021314501</t>
  </si>
  <si>
    <t>22021314519</t>
  </si>
  <si>
    <t>丙村镇小</t>
  </si>
  <si>
    <t>jy2021050</t>
  </si>
  <si>
    <t>22021314427</t>
  </si>
  <si>
    <t>22021314423</t>
  </si>
  <si>
    <t>22021314428</t>
  </si>
  <si>
    <t>22021314426</t>
  </si>
  <si>
    <t>畲江镇小</t>
  </si>
  <si>
    <t>jy2021052</t>
  </si>
  <si>
    <t>22021314414</t>
  </si>
  <si>
    <t>22021314413</t>
  </si>
  <si>
    <t>22021314412</t>
  </si>
  <si>
    <t>22021314415</t>
  </si>
  <si>
    <t>22021314408</t>
  </si>
  <si>
    <t>jy2021053</t>
  </si>
  <si>
    <t>22021314330</t>
  </si>
  <si>
    <t>22021314404</t>
  </si>
  <si>
    <t>jy2021054</t>
  </si>
  <si>
    <t>22021314324</t>
  </si>
  <si>
    <t>22021314326</t>
  </si>
  <si>
    <t>22021314325</t>
  </si>
  <si>
    <t>22021314328</t>
  </si>
  <si>
    <t>jy2021055</t>
  </si>
  <si>
    <t>22021314314</t>
  </si>
  <si>
    <t>22021314312</t>
  </si>
  <si>
    <t>22021314313</t>
  </si>
  <si>
    <t>松口镇小</t>
  </si>
  <si>
    <t>jy2021056</t>
  </si>
  <si>
    <t>22021314305</t>
  </si>
  <si>
    <t>22021314308</t>
  </si>
  <si>
    <t>22021314306</t>
  </si>
  <si>
    <t>jy2021057</t>
  </si>
  <si>
    <t>22021314304</t>
  </si>
  <si>
    <t>雁洋镇小</t>
  </si>
  <si>
    <t>jy2021058</t>
  </si>
  <si>
    <t>22021314301</t>
  </si>
  <si>
    <t>jy2021059</t>
  </si>
  <si>
    <t>22021314213</t>
  </si>
  <si>
    <t>22021314219</t>
  </si>
  <si>
    <t>22021314228</t>
  </si>
  <si>
    <t>荷泗小学</t>
  </si>
  <si>
    <t>jy2021061</t>
  </si>
  <si>
    <t>22021314212</t>
  </si>
  <si>
    <t>jy2021062</t>
  </si>
  <si>
    <t>22021314120</t>
  </si>
  <si>
    <t>22021314121</t>
  </si>
  <si>
    <t>22021314123</t>
  </si>
  <si>
    <t>22021314129</t>
  </si>
  <si>
    <t>南口镇小</t>
  </si>
  <si>
    <t>jy2021063</t>
  </si>
  <si>
    <t>22021314114</t>
  </si>
  <si>
    <t>石坑镇小</t>
  </si>
  <si>
    <t>jy2021064</t>
  </si>
  <si>
    <t>22021314104</t>
  </si>
  <si>
    <t>22021314109</t>
  </si>
  <si>
    <t>22021314108</t>
  </si>
  <si>
    <t>第一职业学校</t>
  </si>
  <si>
    <t>jy2021065</t>
  </si>
  <si>
    <t>22021314021</t>
  </si>
  <si>
    <t>22021314022</t>
  </si>
  <si>
    <t>22021314025</t>
  </si>
  <si>
    <t>jy2021066</t>
  </si>
  <si>
    <t>22021314004</t>
  </si>
  <si>
    <t>22021314002</t>
  </si>
  <si>
    <t>22021314006</t>
  </si>
  <si>
    <t>jy2021067</t>
  </si>
  <si>
    <t>22021313929</t>
  </si>
  <si>
    <t>22021313927</t>
  </si>
  <si>
    <t>22021313924</t>
  </si>
  <si>
    <t>jy2021068</t>
  </si>
  <si>
    <t>22021313906</t>
  </si>
  <si>
    <t>22021313901</t>
  </si>
  <si>
    <t>22021313824</t>
  </si>
  <si>
    <t>梅县实验幼儿园</t>
  </si>
  <si>
    <t>jy2021069</t>
  </si>
  <si>
    <t>22021313817</t>
  </si>
  <si>
    <t>22021313816</t>
  </si>
  <si>
    <t>22021313815</t>
  </si>
  <si>
    <t>22021313818</t>
  </si>
  <si>
    <t>22021313819</t>
  </si>
  <si>
    <t>jy2021070</t>
  </si>
  <si>
    <t>22021313803</t>
  </si>
  <si>
    <t>22021313804</t>
  </si>
  <si>
    <t>22021313810</t>
  </si>
  <si>
    <t>第二实验幼儿园</t>
  </si>
  <si>
    <t>jy2021071</t>
  </si>
  <si>
    <t>22021313724</t>
  </si>
  <si>
    <t>22021313726</t>
  </si>
  <si>
    <t>22021313729</t>
  </si>
  <si>
    <t>22021313725</t>
  </si>
  <si>
    <t>22021313730</t>
  </si>
  <si>
    <t>jy2021072</t>
  </si>
  <si>
    <t>22021313719</t>
  </si>
  <si>
    <t>22021313716</t>
  </si>
  <si>
    <t>22021313715</t>
  </si>
  <si>
    <t>jy2021073</t>
  </si>
  <si>
    <t>22021313705</t>
  </si>
  <si>
    <t>22021313709</t>
  </si>
  <si>
    <t>22021313702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</si>
</sst>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</numFmts>
  <fonts count="29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u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Arial"/>
      <charset val="0"/>
    </font>
    <font>
      <sz val="11"/>
      <color theme="1"/>
      <name val="Arial"/>
      <charset val="0"/>
    </font>
    <font>
      <sz val="12"/>
      <name val="Arial"/>
      <charset val="0"/>
    </font>
    <font>
      <sz val="12"/>
      <color theme="1"/>
      <name val="Arial"/>
      <charset val="0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name val="Calibri"/>
      <charset val="0"/>
    </font>
  </fonts>
  <fills count="32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4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1" borderId="10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26" borderId="13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8" fillId="0" borderId="0"/>
    <xf numFmtId="0" fontId="4" fillId="0" borderId="0"/>
  </cellStyleXfs>
  <cellXfs count="28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ill="1"/>
    <xf numFmtId="176" fontId="0" fillId="0" borderId="0" xfId="0" applyNumberFormat="1" applyFill="1"/>
    <xf numFmtId="0" fontId="0" fillId="0" borderId="0" xfId="0" applyNumberFormat="1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176" fontId="7" fillId="0" borderId="3" xfId="49" applyNumberFormat="1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177" fontId="9" fillId="0" borderId="3" xfId="49" applyNumberFormat="1" applyFont="1" applyFill="1" applyBorder="1" applyAlignment="1">
      <alignment horizontal="center" vertical="center" wrapText="1"/>
    </xf>
    <xf numFmtId="176" fontId="9" fillId="0" borderId="3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4"/>
  <sheetViews>
    <sheetView tabSelected="1" zoomScaleSheetLayoutView="60" workbookViewId="0">
      <pane xSplit="4" ySplit="2" topLeftCell="E3" activePane="bottomRight" state="frozen"/>
      <selection/>
      <selection pane="topRight"/>
      <selection pane="bottomLeft"/>
      <selection pane="bottomRight" activeCell="A1" sqref="A1:H1"/>
    </sheetView>
  </sheetViews>
  <sheetFormatPr defaultColWidth="9" defaultRowHeight="13.5"/>
  <cols>
    <col min="1" max="1" width="7.875" style="3" customWidth="1"/>
    <col min="2" max="2" width="11.875" style="3" customWidth="1"/>
    <col min="3" max="3" width="15.125" style="3" customWidth="1"/>
    <col min="4" max="4" width="14.125" style="3" customWidth="1"/>
    <col min="5" max="5" width="13.125" style="3" customWidth="1"/>
    <col min="6" max="6" width="13.125" style="4" customWidth="1"/>
    <col min="7" max="7" width="8.375" style="4" customWidth="1"/>
    <col min="8" max="8" width="8.875" style="5" customWidth="1"/>
    <col min="9" max="9" width="4.25" style="3" customWidth="1"/>
    <col min="10" max="16384" width="9" style="3"/>
  </cols>
  <sheetData>
    <row r="1" ht="48.75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ht="47.25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10" t="s">
        <v>8</v>
      </c>
      <c r="I2" s="21"/>
    </row>
    <row r="3" s="1" customFormat="1" ht="24.95" customHeight="1" spans="1:9">
      <c r="A3" s="11">
        <v>1</v>
      </c>
      <c r="B3" s="12" t="s">
        <v>9</v>
      </c>
      <c r="C3" s="13" t="s">
        <v>10</v>
      </c>
      <c r="D3" s="13" t="s">
        <v>11</v>
      </c>
      <c r="E3" s="14">
        <v>64.4</v>
      </c>
      <c r="F3" s="15">
        <v>69.45</v>
      </c>
      <c r="G3" s="15">
        <f>E3*0.6+F3*0.4</f>
        <v>66.42</v>
      </c>
      <c r="H3" s="16">
        <f>SUMPRODUCT(($C$3:$C$3513=C3)*($G$3:$G$3513&gt;G3))+1</f>
        <v>1</v>
      </c>
      <c r="I3" s="22"/>
    </row>
    <row r="4" s="1" customFormat="1" ht="24.95" customHeight="1" spans="1:9">
      <c r="A4" s="11">
        <v>2</v>
      </c>
      <c r="B4" s="12" t="s">
        <v>9</v>
      </c>
      <c r="C4" s="13" t="s">
        <v>12</v>
      </c>
      <c r="D4" s="13" t="s">
        <v>13</v>
      </c>
      <c r="E4" s="14">
        <v>81</v>
      </c>
      <c r="F4" s="15">
        <v>83.1</v>
      </c>
      <c r="G4" s="15">
        <f t="shared" ref="G4:G67" si="0">E4*0.6+F4*0.4</f>
        <v>81.84</v>
      </c>
      <c r="H4" s="16">
        <f t="shared" ref="H4:H67" si="1">SUMPRODUCT(($C$3:$C$3513=C4)*($G$3:$G$3513&gt;G4))+1</f>
        <v>1</v>
      </c>
      <c r="I4" s="22"/>
    </row>
    <row r="5" s="1" customFormat="1" ht="24.95" customHeight="1" spans="1:9">
      <c r="A5" s="11">
        <v>3</v>
      </c>
      <c r="B5" s="12" t="s">
        <v>9</v>
      </c>
      <c r="C5" s="13" t="s">
        <v>12</v>
      </c>
      <c r="D5" s="13" t="s">
        <v>14</v>
      </c>
      <c r="E5" s="14">
        <v>78</v>
      </c>
      <c r="F5" s="15">
        <v>82.95</v>
      </c>
      <c r="G5" s="15">
        <f t="shared" si="0"/>
        <v>79.98</v>
      </c>
      <c r="H5" s="16">
        <f t="shared" si="1"/>
        <v>2</v>
      </c>
      <c r="I5" s="22"/>
    </row>
    <row r="6" s="1" customFormat="1" ht="24.95" customHeight="1" spans="1:9">
      <c r="A6" s="11">
        <v>4</v>
      </c>
      <c r="B6" s="12" t="s">
        <v>9</v>
      </c>
      <c r="C6" s="13" t="s">
        <v>12</v>
      </c>
      <c r="D6" s="13" t="s">
        <v>15</v>
      </c>
      <c r="E6" s="14">
        <v>70.6</v>
      </c>
      <c r="F6" s="15">
        <v>80.65</v>
      </c>
      <c r="G6" s="15">
        <f t="shared" si="0"/>
        <v>74.62</v>
      </c>
      <c r="H6" s="16">
        <f t="shared" si="1"/>
        <v>3</v>
      </c>
      <c r="I6" s="22"/>
    </row>
    <row r="7" s="1" customFormat="1" ht="24.95" customHeight="1" spans="1:9">
      <c r="A7" s="11">
        <v>5</v>
      </c>
      <c r="B7" s="12" t="s">
        <v>9</v>
      </c>
      <c r="C7" s="13" t="s">
        <v>16</v>
      </c>
      <c r="D7" s="13" t="s">
        <v>17</v>
      </c>
      <c r="E7" s="14">
        <v>79.4</v>
      </c>
      <c r="F7" s="15">
        <v>87.45</v>
      </c>
      <c r="G7" s="15">
        <f t="shared" si="0"/>
        <v>82.62</v>
      </c>
      <c r="H7" s="16">
        <f t="shared" si="1"/>
        <v>1</v>
      </c>
      <c r="I7" s="22"/>
    </row>
    <row r="8" s="1" customFormat="1" ht="24.95" customHeight="1" spans="1:9">
      <c r="A8" s="11">
        <v>6</v>
      </c>
      <c r="B8" s="12" t="s">
        <v>9</v>
      </c>
      <c r="C8" s="13" t="s">
        <v>16</v>
      </c>
      <c r="D8" s="13" t="s">
        <v>18</v>
      </c>
      <c r="E8" s="14">
        <v>74.8</v>
      </c>
      <c r="F8" s="15">
        <v>80.8</v>
      </c>
      <c r="G8" s="15">
        <f t="shared" si="0"/>
        <v>77.2</v>
      </c>
      <c r="H8" s="16">
        <f t="shared" si="1"/>
        <v>4</v>
      </c>
      <c r="I8" s="22"/>
    </row>
    <row r="9" s="1" customFormat="1" ht="24.95" customHeight="1" spans="1:9">
      <c r="A9" s="11">
        <v>7</v>
      </c>
      <c r="B9" s="12" t="s">
        <v>9</v>
      </c>
      <c r="C9" s="13" t="s">
        <v>16</v>
      </c>
      <c r="D9" s="13" t="s">
        <v>19</v>
      </c>
      <c r="E9" s="14">
        <v>74.4</v>
      </c>
      <c r="F9" s="15">
        <v>85.55</v>
      </c>
      <c r="G9" s="15">
        <f t="shared" si="0"/>
        <v>78.86</v>
      </c>
      <c r="H9" s="16">
        <f t="shared" si="1"/>
        <v>2</v>
      </c>
      <c r="I9" s="22"/>
    </row>
    <row r="10" s="1" customFormat="1" ht="24.95" customHeight="1" spans="1:9">
      <c r="A10" s="11">
        <v>8</v>
      </c>
      <c r="B10" s="12" t="s">
        <v>9</v>
      </c>
      <c r="C10" s="13" t="s">
        <v>16</v>
      </c>
      <c r="D10" s="13" t="s">
        <v>20</v>
      </c>
      <c r="E10" s="14">
        <v>73.6</v>
      </c>
      <c r="F10" s="15">
        <v>81.9</v>
      </c>
      <c r="G10" s="15">
        <f t="shared" si="0"/>
        <v>76.92</v>
      </c>
      <c r="H10" s="16">
        <f t="shared" si="1"/>
        <v>5</v>
      </c>
      <c r="I10" s="22"/>
    </row>
    <row r="11" s="1" customFormat="1" ht="24.95" customHeight="1" spans="1:9">
      <c r="A11" s="11">
        <v>9</v>
      </c>
      <c r="B11" s="12" t="s">
        <v>9</v>
      </c>
      <c r="C11" s="13" t="s">
        <v>16</v>
      </c>
      <c r="D11" s="13" t="s">
        <v>21</v>
      </c>
      <c r="E11" s="14">
        <v>73.6</v>
      </c>
      <c r="F11" s="15">
        <v>76.8</v>
      </c>
      <c r="G11" s="15">
        <f t="shared" si="0"/>
        <v>74.88</v>
      </c>
      <c r="H11" s="16">
        <f t="shared" si="1"/>
        <v>8</v>
      </c>
      <c r="I11" s="22"/>
    </row>
    <row r="12" s="1" customFormat="1" ht="24.95" customHeight="1" spans="1:9">
      <c r="A12" s="11">
        <v>10</v>
      </c>
      <c r="B12" s="12" t="s">
        <v>9</v>
      </c>
      <c r="C12" s="13" t="s">
        <v>16</v>
      </c>
      <c r="D12" s="13" t="s">
        <v>22</v>
      </c>
      <c r="E12" s="14">
        <v>73</v>
      </c>
      <c r="F12" s="15">
        <v>87.65</v>
      </c>
      <c r="G12" s="15">
        <f t="shared" si="0"/>
        <v>78.86</v>
      </c>
      <c r="H12" s="16">
        <f t="shared" si="1"/>
        <v>2</v>
      </c>
      <c r="I12" s="22"/>
    </row>
    <row r="13" s="1" customFormat="1" ht="24.95" customHeight="1" spans="1:9">
      <c r="A13" s="11">
        <v>11</v>
      </c>
      <c r="B13" s="12" t="s">
        <v>9</v>
      </c>
      <c r="C13" s="13" t="s">
        <v>16</v>
      </c>
      <c r="D13" s="13" t="s">
        <v>23</v>
      </c>
      <c r="E13" s="14">
        <v>73</v>
      </c>
      <c r="F13" s="15">
        <v>77.75</v>
      </c>
      <c r="G13" s="15">
        <f t="shared" si="0"/>
        <v>74.9</v>
      </c>
      <c r="H13" s="16">
        <f t="shared" si="1"/>
        <v>7</v>
      </c>
      <c r="I13" s="22"/>
    </row>
    <row r="14" s="1" customFormat="1" ht="24.95" customHeight="1" spans="1:9">
      <c r="A14" s="11">
        <v>12</v>
      </c>
      <c r="B14" s="12" t="s">
        <v>9</v>
      </c>
      <c r="C14" s="13" t="s">
        <v>16</v>
      </c>
      <c r="D14" s="13" t="s">
        <v>24</v>
      </c>
      <c r="E14" s="14">
        <v>73</v>
      </c>
      <c r="F14" s="15">
        <v>78.65</v>
      </c>
      <c r="G14" s="15">
        <f t="shared" si="0"/>
        <v>75.26</v>
      </c>
      <c r="H14" s="16">
        <f t="shared" si="1"/>
        <v>6</v>
      </c>
      <c r="I14" s="22"/>
    </row>
    <row r="15" s="2" customFormat="1" ht="24.95" customHeight="1" spans="1:9">
      <c r="A15" s="11">
        <v>13</v>
      </c>
      <c r="B15" s="12" t="s">
        <v>9</v>
      </c>
      <c r="C15" s="13" t="s">
        <v>16</v>
      </c>
      <c r="D15" s="17" t="s">
        <v>25</v>
      </c>
      <c r="E15" s="18">
        <v>72.6</v>
      </c>
      <c r="F15" s="19">
        <v>75.45</v>
      </c>
      <c r="G15" s="15">
        <f t="shared" si="0"/>
        <v>73.74</v>
      </c>
      <c r="H15" s="16">
        <f t="shared" si="1"/>
        <v>9</v>
      </c>
      <c r="I15" s="22"/>
    </row>
    <row r="16" s="1" customFormat="1" ht="24.95" customHeight="1" spans="1:9">
      <c r="A16" s="11">
        <v>14</v>
      </c>
      <c r="B16" s="12" t="s">
        <v>9</v>
      </c>
      <c r="C16" s="13" t="s">
        <v>26</v>
      </c>
      <c r="D16" s="13" t="s">
        <v>27</v>
      </c>
      <c r="E16" s="14">
        <v>77.8</v>
      </c>
      <c r="F16" s="15">
        <v>77.65</v>
      </c>
      <c r="G16" s="15">
        <f t="shared" si="0"/>
        <v>77.74</v>
      </c>
      <c r="H16" s="16">
        <f t="shared" si="1"/>
        <v>2</v>
      </c>
      <c r="I16" s="22"/>
    </row>
    <row r="17" s="1" customFormat="1" ht="24.95" customHeight="1" spans="1:9">
      <c r="A17" s="11">
        <v>15</v>
      </c>
      <c r="B17" s="12" t="s">
        <v>9</v>
      </c>
      <c r="C17" s="13" t="s">
        <v>26</v>
      </c>
      <c r="D17" s="13" t="s">
        <v>28</v>
      </c>
      <c r="E17" s="14">
        <v>74.8</v>
      </c>
      <c r="F17" s="15">
        <v>83.05</v>
      </c>
      <c r="G17" s="15">
        <f t="shared" si="0"/>
        <v>78.1</v>
      </c>
      <c r="H17" s="16">
        <f t="shared" si="1"/>
        <v>1</v>
      </c>
      <c r="I17" s="22"/>
    </row>
    <row r="18" s="1" customFormat="1" ht="24.95" customHeight="1" spans="1:9">
      <c r="A18" s="11">
        <v>16</v>
      </c>
      <c r="B18" s="12" t="s">
        <v>9</v>
      </c>
      <c r="C18" s="13" t="s">
        <v>26</v>
      </c>
      <c r="D18" s="13" t="s">
        <v>29</v>
      </c>
      <c r="E18" s="14">
        <v>72.4</v>
      </c>
      <c r="F18" s="15">
        <v>73.75</v>
      </c>
      <c r="G18" s="15">
        <f t="shared" si="0"/>
        <v>72.94</v>
      </c>
      <c r="H18" s="16">
        <f t="shared" si="1"/>
        <v>6</v>
      </c>
      <c r="I18" s="22"/>
    </row>
    <row r="19" s="1" customFormat="1" ht="24.95" customHeight="1" spans="1:9">
      <c r="A19" s="11">
        <v>17</v>
      </c>
      <c r="B19" s="12" t="s">
        <v>9</v>
      </c>
      <c r="C19" s="13" t="s">
        <v>26</v>
      </c>
      <c r="D19" s="13" t="s">
        <v>30</v>
      </c>
      <c r="E19" s="14">
        <v>71</v>
      </c>
      <c r="F19" s="15">
        <v>80.05</v>
      </c>
      <c r="G19" s="15">
        <f t="shared" si="0"/>
        <v>74.62</v>
      </c>
      <c r="H19" s="16">
        <f t="shared" si="1"/>
        <v>5</v>
      </c>
      <c r="I19" s="22"/>
    </row>
    <row r="20" s="1" customFormat="1" ht="24.95" customHeight="1" spans="1:9">
      <c r="A20" s="11">
        <v>18</v>
      </c>
      <c r="B20" s="12" t="s">
        <v>9</v>
      </c>
      <c r="C20" s="13" t="s">
        <v>26</v>
      </c>
      <c r="D20" s="13" t="s">
        <v>31</v>
      </c>
      <c r="E20" s="14">
        <v>70.6</v>
      </c>
      <c r="F20" s="15">
        <v>85.5</v>
      </c>
      <c r="G20" s="15">
        <f t="shared" si="0"/>
        <v>76.56</v>
      </c>
      <c r="H20" s="16">
        <f t="shared" si="1"/>
        <v>3</v>
      </c>
      <c r="I20" s="22"/>
    </row>
    <row r="21" s="1" customFormat="1" ht="24.95" customHeight="1" spans="1:9">
      <c r="A21" s="11">
        <v>19</v>
      </c>
      <c r="B21" s="12" t="s">
        <v>9</v>
      </c>
      <c r="C21" s="13" t="s">
        <v>26</v>
      </c>
      <c r="D21" s="13" t="s">
        <v>32</v>
      </c>
      <c r="E21" s="14">
        <v>70</v>
      </c>
      <c r="F21" s="15">
        <v>83.25</v>
      </c>
      <c r="G21" s="15">
        <f t="shared" si="0"/>
        <v>75.3</v>
      </c>
      <c r="H21" s="16">
        <f t="shared" si="1"/>
        <v>4</v>
      </c>
      <c r="I21" s="22"/>
    </row>
    <row r="22" s="1" customFormat="1" ht="24.95" customHeight="1" spans="1:9">
      <c r="A22" s="11">
        <v>20</v>
      </c>
      <c r="B22" s="12" t="s">
        <v>9</v>
      </c>
      <c r="C22" s="13" t="s">
        <v>33</v>
      </c>
      <c r="D22" s="13" t="s">
        <v>34</v>
      </c>
      <c r="E22" s="14">
        <v>74.4</v>
      </c>
      <c r="F22" s="15">
        <v>78.85</v>
      </c>
      <c r="G22" s="15">
        <f t="shared" si="0"/>
        <v>76.18</v>
      </c>
      <c r="H22" s="16">
        <f t="shared" si="1"/>
        <v>2</v>
      </c>
      <c r="I22" s="22"/>
    </row>
    <row r="23" s="1" customFormat="1" ht="24.95" customHeight="1" spans="1:9">
      <c r="A23" s="11">
        <v>21</v>
      </c>
      <c r="B23" s="12" t="s">
        <v>9</v>
      </c>
      <c r="C23" s="13" t="s">
        <v>33</v>
      </c>
      <c r="D23" s="13" t="s">
        <v>35</v>
      </c>
      <c r="E23" s="14">
        <v>71.6</v>
      </c>
      <c r="F23" s="15">
        <v>84.15</v>
      </c>
      <c r="G23" s="15">
        <f t="shared" si="0"/>
        <v>76.62</v>
      </c>
      <c r="H23" s="16">
        <f t="shared" si="1"/>
        <v>1</v>
      </c>
      <c r="I23" s="22"/>
    </row>
    <row r="24" s="1" customFormat="1" ht="24.95" customHeight="1" spans="1:9">
      <c r="A24" s="11">
        <v>22</v>
      </c>
      <c r="B24" s="12" t="s">
        <v>9</v>
      </c>
      <c r="C24" s="13" t="s">
        <v>33</v>
      </c>
      <c r="D24" s="13" t="s">
        <v>36</v>
      </c>
      <c r="E24" s="14">
        <v>69.6</v>
      </c>
      <c r="F24" s="15">
        <v>82.25</v>
      </c>
      <c r="G24" s="15">
        <f t="shared" si="0"/>
        <v>74.66</v>
      </c>
      <c r="H24" s="16">
        <f t="shared" si="1"/>
        <v>3</v>
      </c>
      <c r="I24" s="22"/>
    </row>
    <row r="25" s="1" customFormat="1" ht="24.95" customHeight="1" spans="1:9">
      <c r="A25" s="11">
        <v>23</v>
      </c>
      <c r="B25" s="12" t="s">
        <v>9</v>
      </c>
      <c r="C25" s="13" t="s">
        <v>33</v>
      </c>
      <c r="D25" s="13" t="s">
        <v>37</v>
      </c>
      <c r="E25" s="14">
        <v>67.6</v>
      </c>
      <c r="F25" s="15">
        <v>83.55</v>
      </c>
      <c r="G25" s="15">
        <f t="shared" si="0"/>
        <v>73.98</v>
      </c>
      <c r="H25" s="16">
        <f t="shared" si="1"/>
        <v>4</v>
      </c>
      <c r="I25" s="22"/>
    </row>
    <row r="26" s="1" customFormat="1" ht="24.95" customHeight="1" spans="1:9">
      <c r="A26" s="11">
        <v>24</v>
      </c>
      <c r="B26" s="12" t="s">
        <v>9</v>
      </c>
      <c r="C26" s="13" t="s">
        <v>38</v>
      </c>
      <c r="D26" s="13" t="s">
        <v>39</v>
      </c>
      <c r="E26" s="14">
        <v>82.8</v>
      </c>
      <c r="F26" s="15">
        <v>74.05</v>
      </c>
      <c r="G26" s="15">
        <f t="shared" si="0"/>
        <v>79.3</v>
      </c>
      <c r="H26" s="16">
        <f t="shared" si="1"/>
        <v>2</v>
      </c>
      <c r="I26" s="22"/>
    </row>
    <row r="27" s="1" customFormat="1" ht="24.95" customHeight="1" spans="1:9">
      <c r="A27" s="11">
        <v>25</v>
      </c>
      <c r="B27" s="12" t="s">
        <v>9</v>
      </c>
      <c r="C27" s="13" t="s">
        <v>38</v>
      </c>
      <c r="D27" s="13" t="s">
        <v>40</v>
      </c>
      <c r="E27" s="14">
        <v>78</v>
      </c>
      <c r="F27" s="15">
        <v>88.35</v>
      </c>
      <c r="G27" s="15">
        <f t="shared" si="0"/>
        <v>82.14</v>
      </c>
      <c r="H27" s="16">
        <f t="shared" si="1"/>
        <v>1</v>
      </c>
      <c r="I27" s="22"/>
    </row>
    <row r="28" s="1" customFormat="1" ht="24.95" customHeight="1" spans="1:9">
      <c r="A28" s="11">
        <v>26</v>
      </c>
      <c r="B28" s="12" t="s">
        <v>9</v>
      </c>
      <c r="C28" s="13" t="s">
        <v>38</v>
      </c>
      <c r="D28" s="13" t="s">
        <v>41</v>
      </c>
      <c r="E28" s="14">
        <v>74.4</v>
      </c>
      <c r="F28" s="15">
        <v>0</v>
      </c>
      <c r="G28" s="15">
        <f t="shared" si="0"/>
        <v>44.64</v>
      </c>
      <c r="H28" s="16">
        <f t="shared" si="1"/>
        <v>5</v>
      </c>
      <c r="I28" s="22"/>
    </row>
    <row r="29" s="1" customFormat="1" ht="24.95" customHeight="1" spans="1:9">
      <c r="A29" s="11">
        <v>27</v>
      </c>
      <c r="B29" s="12" t="s">
        <v>9</v>
      </c>
      <c r="C29" s="13" t="s">
        <v>38</v>
      </c>
      <c r="D29" s="13" t="s">
        <v>42</v>
      </c>
      <c r="E29" s="14">
        <v>73.8</v>
      </c>
      <c r="F29" s="15">
        <v>77.6</v>
      </c>
      <c r="G29" s="15">
        <f t="shared" si="0"/>
        <v>75.32</v>
      </c>
      <c r="H29" s="16">
        <f t="shared" si="1"/>
        <v>3</v>
      </c>
      <c r="I29" s="22"/>
    </row>
    <row r="30" s="1" customFormat="1" ht="24.95" customHeight="1" spans="1:9">
      <c r="A30" s="11">
        <v>28</v>
      </c>
      <c r="B30" s="12" t="s">
        <v>9</v>
      </c>
      <c r="C30" s="13" t="s">
        <v>38</v>
      </c>
      <c r="D30" s="13">
        <v>22021317627</v>
      </c>
      <c r="E30" s="14">
        <v>72.8</v>
      </c>
      <c r="F30" s="15">
        <v>69.65</v>
      </c>
      <c r="G30" s="15">
        <f t="shared" si="0"/>
        <v>71.54</v>
      </c>
      <c r="H30" s="16">
        <f t="shared" si="1"/>
        <v>4</v>
      </c>
      <c r="I30" s="22"/>
    </row>
    <row r="31" s="1" customFormat="1" ht="24.95" customHeight="1" spans="1:9">
      <c r="A31" s="11">
        <v>29</v>
      </c>
      <c r="B31" s="12" t="s">
        <v>9</v>
      </c>
      <c r="C31" s="13" t="s">
        <v>43</v>
      </c>
      <c r="D31" s="13" t="s">
        <v>44</v>
      </c>
      <c r="E31" s="14">
        <v>73.2</v>
      </c>
      <c r="F31" s="15">
        <v>82.05</v>
      </c>
      <c r="G31" s="15">
        <f t="shared" si="0"/>
        <v>76.74</v>
      </c>
      <c r="H31" s="16">
        <f t="shared" si="1"/>
        <v>1</v>
      </c>
      <c r="I31" s="22"/>
    </row>
    <row r="32" s="1" customFormat="1" ht="24.95" customHeight="1" spans="1:9">
      <c r="A32" s="11">
        <v>30</v>
      </c>
      <c r="B32" s="12" t="s">
        <v>9</v>
      </c>
      <c r="C32" s="13" t="s">
        <v>43</v>
      </c>
      <c r="D32" s="13" t="s">
        <v>45</v>
      </c>
      <c r="E32" s="14">
        <v>71.2</v>
      </c>
      <c r="F32" s="15">
        <v>83.75</v>
      </c>
      <c r="G32" s="15">
        <f t="shared" si="0"/>
        <v>76.22</v>
      </c>
      <c r="H32" s="16">
        <f t="shared" si="1"/>
        <v>2</v>
      </c>
      <c r="I32" s="22"/>
    </row>
    <row r="33" s="1" customFormat="1" ht="24.95" customHeight="1" spans="1:9">
      <c r="A33" s="11">
        <v>31</v>
      </c>
      <c r="B33" s="12" t="s">
        <v>9</v>
      </c>
      <c r="C33" s="13" t="s">
        <v>43</v>
      </c>
      <c r="D33" s="13" t="s">
        <v>46</v>
      </c>
      <c r="E33" s="14">
        <v>71.2</v>
      </c>
      <c r="F33" s="15">
        <v>80.8</v>
      </c>
      <c r="G33" s="15">
        <f t="shared" si="0"/>
        <v>75.04</v>
      </c>
      <c r="H33" s="16">
        <f t="shared" si="1"/>
        <v>4</v>
      </c>
      <c r="I33" s="22"/>
    </row>
    <row r="34" s="1" customFormat="1" ht="24.95" customHeight="1" spans="1:9">
      <c r="A34" s="11">
        <v>32</v>
      </c>
      <c r="B34" s="12" t="s">
        <v>9</v>
      </c>
      <c r="C34" s="13" t="s">
        <v>43</v>
      </c>
      <c r="D34" s="13" t="s">
        <v>47</v>
      </c>
      <c r="E34" s="14">
        <v>70.8</v>
      </c>
      <c r="F34" s="15">
        <v>81.5</v>
      </c>
      <c r="G34" s="15">
        <f t="shared" si="0"/>
        <v>75.08</v>
      </c>
      <c r="H34" s="16">
        <f t="shared" si="1"/>
        <v>3</v>
      </c>
      <c r="I34" s="22"/>
    </row>
    <row r="35" s="1" customFormat="1" ht="24.95" customHeight="1" spans="1:9">
      <c r="A35" s="11">
        <v>33</v>
      </c>
      <c r="B35" s="12" t="s">
        <v>9</v>
      </c>
      <c r="C35" s="13" t="s">
        <v>43</v>
      </c>
      <c r="D35" s="13" t="s">
        <v>48</v>
      </c>
      <c r="E35" s="14">
        <v>70.4</v>
      </c>
      <c r="F35" s="15">
        <v>79.5</v>
      </c>
      <c r="G35" s="15">
        <f t="shared" si="0"/>
        <v>74.04</v>
      </c>
      <c r="H35" s="16">
        <f t="shared" si="1"/>
        <v>5</v>
      </c>
      <c r="I35" s="22"/>
    </row>
    <row r="36" s="1" customFormat="1" ht="24.95" customHeight="1" spans="1:9">
      <c r="A36" s="11">
        <v>34</v>
      </c>
      <c r="B36" s="12" t="s">
        <v>9</v>
      </c>
      <c r="C36" s="13" t="s">
        <v>43</v>
      </c>
      <c r="D36" s="17" t="s">
        <v>49</v>
      </c>
      <c r="E36" s="18">
        <v>67.6</v>
      </c>
      <c r="F36" s="19">
        <v>83</v>
      </c>
      <c r="G36" s="15">
        <f t="shared" si="0"/>
        <v>73.76</v>
      </c>
      <c r="H36" s="16">
        <f t="shared" si="1"/>
        <v>6</v>
      </c>
      <c r="I36" s="22"/>
    </row>
    <row r="37" s="1" customFormat="1" ht="24.95" customHeight="1" spans="1:9">
      <c r="A37" s="11">
        <v>35</v>
      </c>
      <c r="B37" s="12" t="s">
        <v>9</v>
      </c>
      <c r="C37" s="13" t="s">
        <v>50</v>
      </c>
      <c r="D37" s="13" t="s">
        <v>51</v>
      </c>
      <c r="E37" s="14">
        <v>86</v>
      </c>
      <c r="F37" s="15">
        <v>83.75</v>
      </c>
      <c r="G37" s="15">
        <f t="shared" si="0"/>
        <v>85.1</v>
      </c>
      <c r="H37" s="16">
        <f t="shared" si="1"/>
        <v>1</v>
      </c>
      <c r="I37" s="22"/>
    </row>
    <row r="38" s="1" customFormat="1" ht="24.95" customHeight="1" spans="1:9">
      <c r="A38" s="11">
        <v>36</v>
      </c>
      <c r="B38" s="12" t="s">
        <v>9</v>
      </c>
      <c r="C38" s="13" t="s">
        <v>50</v>
      </c>
      <c r="D38" s="13" t="s">
        <v>52</v>
      </c>
      <c r="E38" s="14">
        <v>78.8</v>
      </c>
      <c r="F38" s="15">
        <v>0</v>
      </c>
      <c r="G38" s="15">
        <f t="shared" si="0"/>
        <v>47.28</v>
      </c>
      <c r="H38" s="16">
        <f t="shared" si="1"/>
        <v>3</v>
      </c>
      <c r="I38" s="22"/>
    </row>
    <row r="39" s="1" customFormat="1" ht="24.95" customHeight="1" spans="1:9">
      <c r="A39" s="11">
        <v>37</v>
      </c>
      <c r="B39" s="12" t="s">
        <v>9</v>
      </c>
      <c r="C39" s="13" t="s">
        <v>50</v>
      </c>
      <c r="D39" s="13" t="s">
        <v>53</v>
      </c>
      <c r="E39" s="14">
        <v>78.4</v>
      </c>
      <c r="F39" s="15">
        <v>78.3</v>
      </c>
      <c r="G39" s="15">
        <f t="shared" si="0"/>
        <v>78.36</v>
      </c>
      <c r="H39" s="16">
        <f t="shared" si="1"/>
        <v>2</v>
      </c>
      <c r="I39" s="22"/>
    </row>
    <row r="40" s="1" customFormat="1" ht="24.95" customHeight="1" spans="1:9">
      <c r="A40" s="11">
        <v>38</v>
      </c>
      <c r="B40" s="12" t="s">
        <v>9</v>
      </c>
      <c r="C40" s="13" t="s">
        <v>54</v>
      </c>
      <c r="D40" s="13" t="s">
        <v>55</v>
      </c>
      <c r="E40" s="14">
        <v>81.8</v>
      </c>
      <c r="F40" s="15">
        <v>86.55</v>
      </c>
      <c r="G40" s="15">
        <f t="shared" si="0"/>
        <v>83.7</v>
      </c>
      <c r="H40" s="16">
        <f t="shared" si="1"/>
        <v>1</v>
      </c>
      <c r="I40" s="22"/>
    </row>
    <row r="41" s="1" customFormat="1" ht="24.95" customHeight="1" spans="1:9">
      <c r="A41" s="11">
        <v>39</v>
      </c>
      <c r="B41" s="12" t="s">
        <v>9</v>
      </c>
      <c r="C41" s="13" t="s">
        <v>54</v>
      </c>
      <c r="D41" s="13" t="s">
        <v>56</v>
      </c>
      <c r="E41" s="14">
        <v>81.2</v>
      </c>
      <c r="F41" s="15">
        <v>78.25</v>
      </c>
      <c r="G41" s="15">
        <f t="shared" si="0"/>
        <v>80.02</v>
      </c>
      <c r="H41" s="16">
        <f t="shared" si="1"/>
        <v>7</v>
      </c>
      <c r="I41" s="22"/>
    </row>
    <row r="42" s="1" customFormat="1" ht="24.95" customHeight="1" spans="1:9">
      <c r="A42" s="11">
        <v>40</v>
      </c>
      <c r="B42" s="12" t="s">
        <v>9</v>
      </c>
      <c r="C42" s="13" t="s">
        <v>54</v>
      </c>
      <c r="D42" s="13" t="s">
        <v>57</v>
      </c>
      <c r="E42" s="14">
        <v>80.2</v>
      </c>
      <c r="F42" s="15">
        <v>81.9</v>
      </c>
      <c r="G42" s="15">
        <f t="shared" si="0"/>
        <v>80.88</v>
      </c>
      <c r="H42" s="16">
        <f t="shared" si="1"/>
        <v>4</v>
      </c>
      <c r="I42" s="22"/>
    </row>
    <row r="43" s="1" customFormat="1" ht="24.95" customHeight="1" spans="1:9">
      <c r="A43" s="11">
        <v>41</v>
      </c>
      <c r="B43" s="12" t="s">
        <v>9</v>
      </c>
      <c r="C43" s="13" t="s">
        <v>54</v>
      </c>
      <c r="D43" s="13" t="s">
        <v>58</v>
      </c>
      <c r="E43" s="14">
        <v>76.2</v>
      </c>
      <c r="F43" s="15">
        <v>92.45</v>
      </c>
      <c r="G43" s="15">
        <f t="shared" si="0"/>
        <v>82.7</v>
      </c>
      <c r="H43" s="16">
        <f t="shared" si="1"/>
        <v>2</v>
      </c>
      <c r="I43" s="22"/>
    </row>
    <row r="44" s="1" customFormat="1" ht="24.95" customHeight="1" spans="1:9">
      <c r="A44" s="11">
        <v>42</v>
      </c>
      <c r="B44" s="12" t="s">
        <v>9</v>
      </c>
      <c r="C44" s="13" t="s">
        <v>54</v>
      </c>
      <c r="D44" s="13" t="s">
        <v>59</v>
      </c>
      <c r="E44" s="14">
        <v>76.2</v>
      </c>
      <c r="F44" s="15">
        <v>86.1</v>
      </c>
      <c r="G44" s="15">
        <f t="shared" si="0"/>
        <v>80.16</v>
      </c>
      <c r="H44" s="16">
        <f t="shared" si="1"/>
        <v>6</v>
      </c>
      <c r="I44" s="22"/>
    </row>
    <row r="45" s="1" customFormat="1" ht="24.95" customHeight="1" spans="1:9">
      <c r="A45" s="11">
        <v>43</v>
      </c>
      <c r="B45" s="12" t="s">
        <v>9</v>
      </c>
      <c r="C45" s="13" t="s">
        <v>54</v>
      </c>
      <c r="D45" s="13" t="s">
        <v>60</v>
      </c>
      <c r="E45" s="14">
        <v>76.2</v>
      </c>
      <c r="F45" s="15">
        <v>88.4</v>
      </c>
      <c r="G45" s="15">
        <f t="shared" si="0"/>
        <v>81.08</v>
      </c>
      <c r="H45" s="16">
        <f t="shared" si="1"/>
        <v>3</v>
      </c>
      <c r="I45" s="22"/>
    </row>
    <row r="46" s="1" customFormat="1" ht="24.95" customHeight="1" spans="1:9">
      <c r="A46" s="11">
        <v>44</v>
      </c>
      <c r="B46" s="12" t="s">
        <v>9</v>
      </c>
      <c r="C46" s="13" t="s">
        <v>54</v>
      </c>
      <c r="D46" s="13" t="s">
        <v>61</v>
      </c>
      <c r="E46" s="14">
        <v>74.6</v>
      </c>
      <c r="F46" s="15">
        <v>84.45</v>
      </c>
      <c r="G46" s="15">
        <f t="shared" si="0"/>
        <v>78.54</v>
      </c>
      <c r="H46" s="16">
        <f t="shared" si="1"/>
        <v>9</v>
      </c>
      <c r="I46" s="22"/>
    </row>
    <row r="47" s="1" customFormat="1" ht="24.95" customHeight="1" spans="1:9">
      <c r="A47" s="11">
        <v>45</v>
      </c>
      <c r="B47" s="12" t="s">
        <v>9</v>
      </c>
      <c r="C47" s="13" t="s">
        <v>54</v>
      </c>
      <c r="D47" s="13" t="s">
        <v>62</v>
      </c>
      <c r="E47" s="14">
        <v>73.6</v>
      </c>
      <c r="F47" s="15">
        <v>87.75</v>
      </c>
      <c r="G47" s="15">
        <f t="shared" si="0"/>
        <v>79.26</v>
      </c>
      <c r="H47" s="16">
        <f t="shared" si="1"/>
        <v>8</v>
      </c>
      <c r="I47" s="22"/>
    </row>
    <row r="48" s="1" customFormat="1" ht="24.95" customHeight="1" spans="1:9">
      <c r="A48" s="11">
        <v>46</v>
      </c>
      <c r="B48" s="12" t="s">
        <v>9</v>
      </c>
      <c r="C48" s="13" t="s">
        <v>54</v>
      </c>
      <c r="D48" s="13" t="s">
        <v>63</v>
      </c>
      <c r="E48" s="14">
        <v>73.4</v>
      </c>
      <c r="F48" s="15">
        <v>90.8</v>
      </c>
      <c r="G48" s="15">
        <f t="shared" si="0"/>
        <v>80.36</v>
      </c>
      <c r="H48" s="16">
        <f t="shared" si="1"/>
        <v>5</v>
      </c>
      <c r="I48" s="22"/>
    </row>
    <row r="49" s="1" customFormat="1" ht="24.95" customHeight="1" spans="1:9">
      <c r="A49" s="11">
        <v>47</v>
      </c>
      <c r="B49" s="12" t="s">
        <v>9</v>
      </c>
      <c r="C49" s="13" t="s">
        <v>54</v>
      </c>
      <c r="D49" s="13" t="s">
        <v>64</v>
      </c>
      <c r="E49" s="14">
        <v>72.6</v>
      </c>
      <c r="F49" s="15">
        <v>0</v>
      </c>
      <c r="G49" s="15">
        <f t="shared" si="0"/>
        <v>43.56</v>
      </c>
      <c r="H49" s="16">
        <f t="shared" si="1"/>
        <v>10</v>
      </c>
      <c r="I49" s="22"/>
    </row>
    <row r="50" s="1" customFormat="1" ht="24.95" customHeight="1" spans="1:9">
      <c r="A50" s="11">
        <v>48</v>
      </c>
      <c r="B50" s="12" t="s">
        <v>9</v>
      </c>
      <c r="C50" s="13" t="s">
        <v>65</v>
      </c>
      <c r="D50" s="13" t="s">
        <v>66</v>
      </c>
      <c r="E50" s="14">
        <v>80.2</v>
      </c>
      <c r="F50" s="15">
        <v>0</v>
      </c>
      <c r="G50" s="15">
        <f t="shared" si="0"/>
        <v>48.12</v>
      </c>
      <c r="H50" s="16">
        <f t="shared" si="1"/>
        <v>8</v>
      </c>
      <c r="I50" s="22"/>
    </row>
    <row r="51" s="1" customFormat="1" ht="24.95" customHeight="1" spans="1:9">
      <c r="A51" s="11">
        <v>49</v>
      </c>
      <c r="B51" s="12" t="s">
        <v>9</v>
      </c>
      <c r="C51" s="13" t="s">
        <v>65</v>
      </c>
      <c r="D51" s="13" t="s">
        <v>67</v>
      </c>
      <c r="E51" s="14">
        <v>79</v>
      </c>
      <c r="F51" s="15">
        <v>88.85</v>
      </c>
      <c r="G51" s="15">
        <f t="shared" si="0"/>
        <v>82.94</v>
      </c>
      <c r="H51" s="16">
        <f t="shared" si="1"/>
        <v>1</v>
      </c>
      <c r="I51" s="22"/>
    </row>
    <row r="52" s="1" customFormat="1" ht="24.95" customHeight="1" spans="1:9">
      <c r="A52" s="11">
        <v>50</v>
      </c>
      <c r="B52" s="12" t="s">
        <v>9</v>
      </c>
      <c r="C52" s="13" t="s">
        <v>65</v>
      </c>
      <c r="D52" s="13" t="s">
        <v>68</v>
      </c>
      <c r="E52" s="14">
        <v>77.8</v>
      </c>
      <c r="F52" s="15">
        <v>85.95</v>
      </c>
      <c r="G52" s="15">
        <f t="shared" si="0"/>
        <v>81.06</v>
      </c>
      <c r="H52" s="16">
        <f t="shared" si="1"/>
        <v>3</v>
      </c>
      <c r="I52" s="22"/>
    </row>
    <row r="53" s="1" customFormat="1" ht="24.95" customHeight="1" spans="1:9">
      <c r="A53" s="11">
        <v>51</v>
      </c>
      <c r="B53" s="12" t="s">
        <v>9</v>
      </c>
      <c r="C53" s="20" t="s">
        <v>65</v>
      </c>
      <c r="D53" s="17" t="s">
        <v>69</v>
      </c>
      <c r="E53" s="18">
        <v>73.6</v>
      </c>
      <c r="F53" s="19">
        <v>80.45</v>
      </c>
      <c r="G53" s="15">
        <f t="shared" si="0"/>
        <v>76.34</v>
      </c>
      <c r="H53" s="16">
        <f t="shared" si="1"/>
        <v>7</v>
      </c>
      <c r="I53" s="22"/>
    </row>
    <row r="54" s="1" customFormat="1" ht="24.95" customHeight="1" spans="1:9">
      <c r="A54" s="11">
        <v>52</v>
      </c>
      <c r="B54" s="12" t="s">
        <v>9</v>
      </c>
      <c r="C54" s="13" t="s">
        <v>65</v>
      </c>
      <c r="D54" s="13" t="s">
        <v>70</v>
      </c>
      <c r="E54" s="14">
        <v>77.6</v>
      </c>
      <c r="F54" s="15">
        <v>87.55</v>
      </c>
      <c r="G54" s="15">
        <f t="shared" si="0"/>
        <v>81.58</v>
      </c>
      <c r="H54" s="16">
        <f t="shared" si="1"/>
        <v>2</v>
      </c>
      <c r="I54" s="22"/>
    </row>
    <row r="55" s="1" customFormat="1" ht="24.95" customHeight="1" spans="1:9">
      <c r="A55" s="11">
        <v>53</v>
      </c>
      <c r="B55" s="12" t="s">
        <v>9</v>
      </c>
      <c r="C55" s="13" t="s">
        <v>65</v>
      </c>
      <c r="D55" s="13" t="s">
        <v>71</v>
      </c>
      <c r="E55" s="14">
        <v>76.4</v>
      </c>
      <c r="F55" s="15">
        <v>83.4</v>
      </c>
      <c r="G55" s="15">
        <f t="shared" si="0"/>
        <v>79.2</v>
      </c>
      <c r="H55" s="16">
        <f t="shared" si="1"/>
        <v>4</v>
      </c>
      <c r="I55" s="22"/>
    </row>
    <row r="56" s="1" customFormat="1" ht="24.95" customHeight="1" spans="1:9">
      <c r="A56" s="11">
        <v>54</v>
      </c>
      <c r="B56" s="12" t="s">
        <v>9</v>
      </c>
      <c r="C56" s="13" t="s">
        <v>65</v>
      </c>
      <c r="D56" s="13" t="s">
        <v>72</v>
      </c>
      <c r="E56" s="14">
        <v>75.4</v>
      </c>
      <c r="F56" s="15">
        <v>0</v>
      </c>
      <c r="G56" s="15">
        <f t="shared" si="0"/>
        <v>45.24</v>
      </c>
      <c r="H56" s="16">
        <f t="shared" si="1"/>
        <v>9</v>
      </c>
      <c r="I56" s="22"/>
    </row>
    <row r="57" s="1" customFormat="1" ht="24.95" customHeight="1" spans="1:9">
      <c r="A57" s="11">
        <v>55</v>
      </c>
      <c r="B57" s="12" t="s">
        <v>9</v>
      </c>
      <c r="C57" s="13" t="s">
        <v>65</v>
      </c>
      <c r="D57" s="13" t="s">
        <v>73</v>
      </c>
      <c r="E57" s="14">
        <v>75.2</v>
      </c>
      <c r="F57" s="15">
        <v>0</v>
      </c>
      <c r="G57" s="15">
        <f t="shared" si="0"/>
        <v>45.12</v>
      </c>
      <c r="H57" s="16">
        <f t="shared" si="1"/>
        <v>10</v>
      </c>
      <c r="I57" s="22"/>
    </row>
    <row r="58" s="1" customFormat="1" ht="24.95" customHeight="1" spans="1:9">
      <c r="A58" s="11">
        <v>56</v>
      </c>
      <c r="B58" s="12" t="s">
        <v>9</v>
      </c>
      <c r="C58" s="13" t="s">
        <v>65</v>
      </c>
      <c r="D58" s="13" t="s">
        <v>74</v>
      </c>
      <c r="E58" s="14">
        <v>75</v>
      </c>
      <c r="F58" s="15">
        <v>85</v>
      </c>
      <c r="G58" s="15">
        <f t="shared" si="0"/>
        <v>79</v>
      </c>
      <c r="H58" s="16">
        <f t="shared" si="1"/>
        <v>5</v>
      </c>
      <c r="I58" s="22"/>
    </row>
    <row r="59" s="1" customFormat="1" ht="24.95" customHeight="1" spans="1:9">
      <c r="A59" s="11">
        <v>57</v>
      </c>
      <c r="B59" s="12" t="s">
        <v>9</v>
      </c>
      <c r="C59" s="13" t="s">
        <v>65</v>
      </c>
      <c r="D59" s="13" t="s">
        <v>75</v>
      </c>
      <c r="E59" s="14">
        <v>74.8</v>
      </c>
      <c r="F59" s="15">
        <v>0</v>
      </c>
      <c r="G59" s="15">
        <f t="shared" si="0"/>
        <v>44.88</v>
      </c>
      <c r="H59" s="16">
        <f t="shared" si="1"/>
        <v>11</v>
      </c>
      <c r="I59" s="22"/>
    </row>
    <row r="60" s="1" customFormat="1" ht="24.95" customHeight="1" spans="1:9">
      <c r="A60" s="11">
        <v>58</v>
      </c>
      <c r="B60" s="12" t="s">
        <v>9</v>
      </c>
      <c r="C60" s="13" t="s">
        <v>65</v>
      </c>
      <c r="D60" s="17" t="s">
        <v>76</v>
      </c>
      <c r="E60" s="18">
        <v>72.8</v>
      </c>
      <c r="F60" s="19">
        <v>85.45</v>
      </c>
      <c r="G60" s="15">
        <f t="shared" si="0"/>
        <v>77.86</v>
      </c>
      <c r="H60" s="16">
        <f t="shared" si="1"/>
        <v>6</v>
      </c>
      <c r="I60" s="22"/>
    </row>
    <row r="61" s="1" customFormat="1" ht="24.95" customHeight="1" spans="1:9">
      <c r="A61" s="11">
        <v>59</v>
      </c>
      <c r="B61" s="12" t="s">
        <v>9</v>
      </c>
      <c r="C61" s="13" t="s">
        <v>77</v>
      </c>
      <c r="D61" s="13" t="s">
        <v>78</v>
      </c>
      <c r="E61" s="14">
        <v>76.8</v>
      </c>
      <c r="F61" s="15">
        <v>0</v>
      </c>
      <c r="G61" s="15">
        <f t="shared" si="0"/>
        <v>46.08</v>
      </c>
      <c r="H61" s="16">
        <f t="shared" si="1"/>
        <v>6</v>
      </c>
      <c r="I61" s="22"/>
    </row>
    <row r="62" s="1" customFormat="1" ht="24.95" customHeight="1" spans="1:9">
      <c r="A62" s="11">
        <v>60</v>
      </c>
      <c r="B62" s="12" t="s">
        <v>9</v>
      </c>
      <c r="C62" s="13" t="s">
        <v>77</v>
      </c>
      <c r="D62" s="13" t="s">
        <v>79</v>
      </c>
      <c r="E62" s="14">
        <v>75</v>
      </c>
      <c r="F62" s="15">
        <v>84.6</v>
      </c>
      <c r="G62" s="15">
        <f t="shared" si="0"/>
        <v>78.84</v>
      </c>
      <c r="H62" s="16">
        <f t="shared" si="1"/>
        <v>1</v>
      </c>
      <c r="I62" s="22"/>
    </row>
    <row r="63" s="1" customFormat="1" ht="24.95" customHeight="1" spans="1:9">
      <c r="A63" s="11">
        <v>61</v>
      </c>
      <c r="B63" s="12" t="s">
        <v>9</v>
      </c>
      <c r="C63" s="13" t="s">
        <v>77</v>
      </c>
      <c r="D63" s="13" t="s">
        <v>80</v>
      </c>
      <c r="E63" s="14">
        <v>74.4</v>
      </c>
      <c r="F63" s="15">
        <v>0</v>
      </c>
      <c r="G63" s="15">
        <f t="shared" si="0"/>
        <v>44.64</v>
      </c>
      <c r="H63" s="16">
        <f t="shared" si="1"/>
        <v>7</v>
      </c>
      <c r="I63" s="22"/>
    </row>
    <row r="64" s="1" customFormat="1" ht="24.95" customHeight="1" spans="1:9">
      <c r="A64" s="11">
        <v>62</v>
      </c>
      <c r="B64" s="12" t="s">
        <v>9</v>
      </c>
      <c r="C64" s="13" t="s">
        <v>77</v>
      </c>
      <c r="D64" s="13" t="s">
        <v>81</v>
      </c>
      <c r="E64" s="14">
        <v>73.2</v>
      </c>
      <c r="F64" s="15">
        <v>77.9</v>
      </c>
      <c r="G64" s="15">
        <f t="shared" si="0"/>
        <v>75.08</v>
      </c>
      <c r="H64" s="16">
        <f t="shared" si="1"/>
        <v>4</v>
      </c>
      <c r="I64" s="22"/>
    </row>
    <row r="65" s="1" customFormat="1" ht="24.95" customHeight="1" spans="1:9">
      <c r="A65" s="11">
        <v>63</v>
      </c>
      <c r="B65" s="12" t="s">
        <v>9</v>
      </c>
      <c r="C65" s="13" t="s">
        <v>77</v>
      </c>
      <c r="D65" s="13" t="s">
        <v>82</v>
      </c>
      <c r="E65" s="14">
        <v>72.6</v>
      </c>
      <c r="F65" s="15">
        <v>83.2</v>
      </c>
      <c r="G65" s="15">
        <f t="shared" si="0"/>
        <v>76.84</v>
      </c>
      <c r="H65" s="16">
        <f t="shared" si="1"/>
        <v>2</v>
      </c>
      <c r="I65" s="23"/>
    </row>
    <row r="66" s="1" customFormat="1" ht="24.95" customHeight="1" spans="1:9">
      <c r="A66" s="11">
        <v>64</v>
      </c>
      <c r="B66" s="12" t="s">
        <v>9</v>
      </c>
      <c r="C66" s="13" t="s">
        <v>77</v>
      </c>
      <c r="D66" s="17" t="s">
        <v>83</v>
      </c>
      <c r="E66" s="18">
        <v>68.4</v>
      </c>
      <c r="F66" s="19">
        <v>86.15</v>
      </c>
      <c r="G66" s="15">
        <f t="shared" si="0"/>
        <v>75.5</v>
      </c>
      <c r="H66" s="16">
        <f t="shared" si="1"/>
        <v>3</v>
      </c>
      <c r="I66" s="23"/>
    </row>
    <row r="67" s="1" customFormat="1" ht="24.95" customHeight="1" spans="1:9">
      <c r="A67" s="11">
        <v>65</v>
      </c>
      <c r="B67" s="12" t="s">
        <v>9</v>
      </c>
      <c r="C67" s="13" t="s">
        <v>77</v>
      </c>
      <c r="D67" s="17" t="s">
        <v>84</v>
      </c>
      <c r="E67" s="18">
        <v>68.2</v>
      </c>
      <c r="F67" s="19">
        <v>82.8</v>
      </c>
      <c r="G67" s="15">
        <f t="shared" si="0"/>
        <v>74.04</v>
      </c>
      <c r="H67" s="16">
        <f t="shared" si="1"/>
        <v>5</v>
      </c>
      <c r="I67" s="23"/>
    </row>
    <row r="68" s="1" customFormat="1" ht="24.95" customHeight="1" spans="1:9">
      <c r="A68" s="11">
        <v>66</v>
      </c>
      <c r="B68" s="12" t="s">
        <v>9</v>
      </c>
      <c r="C68" s="13" t="s">
        <v>85</v>
      </c>
      <c r="D68" s="13" t="s">
        <v>86</v>
      </c>
      <c r="E68" s="14">
        <v>76.4</v>
      </c>
      <c r="F68" s="15">
        <v>82.85</v>
      </c>
      <c r="G68" s="15">
        <f t="shared" ref="G68:G131" si="2">E68*0.6+F68*0.4</f>
        <v>78.98</v>
      </c>
      <c r="H68" s="16">
        <f t="shared" ref="H68:H131" si="3">SUMPRODUCT(($C$3:$C$3513=C68)*($G$3:$G$3513&gt;G68))+1</f>
        <v>1</v>
      </c>
      <c r="I68" s="23"/>
    </row>
    <row r="69" ht="27.95" customHeight="1" spans="1:9">
      <c r="A69" s="11">
        <v>67</v>
      </c>
      <c r="B69" s="12" t="s">
        <v>9</v>
      </c>
      <c r="C69" s="13" t="s">
        <v>85</v>
      </c>
      <c r="D69" s="13" t="s">
        <v>87</v>
      </c>
      <c r="E69" s="14">
        <v>72.8</v>
      </c>
      <c r="F69" s="15">
        <v>83.85</v>
      </c>
      <c r="G69" s="15">
        <f t="shared" si="2"/>
        <v>77.22</v>
      </c>
      <c r="H69" s="16">
        <f t="shared" si="3"/>
        <v>2</v>
      </c>
      <c r="I69" s="24"/>
    </row>
    <row r="70" ht="27.95" customHeight="1" spans="1:9">
      <c r="A70" s="11">
        <v>68</v>
      </c>
      <c r="B70" s="12" t="s">
        <v>9</v>
      </c>
      <c r="C70" s="13" t="s">
        <v>85</v>
      </c>
      <c r="D70" s="13" t="s">
        <v>88</v>
      </c>
      <c r="E70" s="14">
        <v>68.8</v>
      </c>
      <c r="F70" s="15">
        <v>89.2</v>
      </c>
      <c r="G70" s="15">
        <f t="shared" si="2"/>
        <v>76.96</v>
      </c>
      <c r="H70" s="16">
        <f t="shared" si="3"/>
        <v>3</v>
      </c>
      <c r="I70" s="24"/>
    </row>
    <row r="71" ht="27.95" customHeight="1" spans="1:9">
      <c r="A71" s="11">
        <v>69</v>
      </c>
      <c r="B71" s="12" t="s">
        <v>9</v>
      </c>
      <c r="C71" s="13" t="s">
        <v>85</v>
      </c>
      <c r="D71" s="13" t="s">
        <v>89</v>
      </c>
      <c r="E71" s="14">
        <v>68.6</v>
      </c>
      <c r="F71" s="15">
        <v>88</v>
      </c>
      <c r="G71" s="15">
        <f t="shared" si="2"/>
        <v>76.36</v>
      </c>
      <c r="H71" s="16">
        <f t="shared" si="3"/>
        <v>4</v>
      </c>
      <c r="I71" s="24"/>
    </row>
    <row r="72" ht="27.95" customHeight="1" spans="1:9">
      <c r="A72" s="11">
        <v>70</v>
      </c>
      <c r="B72" s="12" t="s">
        <v>9</v>
      </c>
      <c r="C72" s="13" t="s">
        <v>85</v>
      </c>
      <c r="D72" s="13" t="s">
        <v>90</v>
      </c>
      <c r="E72" s="14">
        <v>67.4</v>
      </c>
      <c r="F72" s="15">
        <v>75.35</v>
      </c>
      <c r="G72" s="15">
        <f t="shared" si="2"/>
        <v>70.58</v>
      </c>
      <c r="H72" s="16">
        <f t="shared" si="3"/>
        <v>5</v>
      </c>
      <c r="I72" s="24"/>
    </row>
    <row r="73" ht="27.95" customHeight="1" spans="1:9">
      <c r="A73" s="11">
        <v>71</v>
      </c>
      <c r="B73" s="12" t="s">
        <v>9</v>
      </c>
      <c r="C73" s="13" t="s">
        <v>85</v>
      </c>
      <c r="D73" s="13" t="s">
        <v>91</v>
      </c>
      <c r="E73" s="14">
        <v>65.4</v>
      </c>
      <c r="F73" s="15">
        <v>71.4</v>
      </c>
      <c r="G73" s="15">
        <f t="shared" si="2"/>
        <v>67.8</v>
      </c>
      <c r="H73" s="16">
        <f t="shared" si="3"/>
        <v>7</v>
      </c>
      <c r="I73" s="24"/>
    </row>
    <row r="74" ht="27.95" customHeight="1" spans="1:9">
      <c r="A74" s="11">
        <v>72</v>
      </c>
      <c r="B74" s="12" t="s">
        <v>9</v>
      </c>
      <c r="C74" s="13" t="s">
        <v>85</v>
      </c>
      <c r="D74" s="13" t="s">
        <v>92</v>
      </c>
      <c r="E74" s="14">
        <v>62.8</v>
      </c>
      <c r="F74" s="15">
        <v>77.55</v>
      </c>
      <c r="G74" s="15">
        <f t="shared" si="2"/>
        <v>68.7</v>
      </c>
      <c r="H74" s="16">
        <f t="shared" si="3"/>
        <v>6</v>
      </c>
      <c r="I74" s="24"/>
    </row>
    <row r="75" ht="27.95" customHeight="1" spans="1:9">
      <c r="A75" s="11">
        <v>73</v>
      </c>
      <c r="B75" s="12" t="s">
        <v>9</v>
      </c>
      <c r="C75" s="13" t="s">
        <v>93</v>
      </c>
      <c r="D75" s="13" t="s">
        <v>94</v>
      </c>
      <c r="E75" s="14">
        <v>76.2</v>
      </c>
      <c r="F75" s="15">
        <v>82.8</v>
      </c>
      <c r="G75" s="15">
        <f t="shared" si="2"/>
        <v>78.84</v>
      </c>
      <c r="H75" s="16">
        <f t="shared" si="3"/>
        <v>2</v>
      </c>
      <c r="I75" s="24"/>
    </row>
    <row r="76" ht="27.95" customHeight="1" spans="1:9">
      <c r="A76" s="11">
        <v>74</v>
      </c>
      <c r="B76" s="12" t="s">
        <v>9</v>
      </c>
      <c r="C76" s="13" t="s">
        <v>93</v>
      </c>
      <c r="D76" s="13" t="s">
        <v>95</v>
      </c>
      <c r="E76" s="14">
        <v>76</v>
      </c>
      <c r="F76" s="15">
        <v>86.25</v>
      </c>
      <c r="G76" s="15">
        <f t="shared" si="2"/>
        <v>80.1</v>
      </c>
      <c r="H76" s="16">
        <f t="shared" si="3"/>
        <v>1</v>
      </c>
      <c r="I76" s="24"/>
    </row>
    <row r="77" ht="27.95" customHeight="1" spans="1:9">
      <c r="A77" s="11">
        <v>75</v>
      </c>
      <c r="B77" s="12" t="s">
        <v>9</v>
      </c>
      <c r="C77" s="13" t="s">
        <v>93</v>
      </c>
      <c r="D77" s="13" t="s">
        <v>96</v>
      </c>
      <c r="E77" s="14">
        <v>74.6</v>
      </c>
      <c r="F77" s="15">
        <v>80.25</v>
      </c>
      <c r="G77" s="15">
        <f t="shared" si="2"/>
        <v>76.86</v>
      </c>
      <c r="H77" s="16">
        <f t="shared" si="3"/>
        <v>4</v>
      </c>
      <c r="I77" s="24"/>
    </row>
    <row r="78" ht="27.95" customHeight="1" spans="1:9">
      <c r="A78" s="11">
        <v>76</v>
      </c>
      <c r="B78" s="12" t="s">
        <v>9</v>
      </c>
      <c r="C78" s="13" t="s">
        <v>93</v>
      </c>
      <c r="D78" s="13" t="s">
        <v>97</v>
      </c>
      <c r="E78" s="14">
        <v>73.4</v>
      </c>
      <c r="F78" s="15">
        <v>80.6</v>
      </c>
      <c r="G78" s="15">
        <f t="shared" si="2"/>
        <v>76.28</v>
      </c>
      <c r="H78" s="16">
        <f t="shared" si="3"/>
        <v>5</v>
      </c>
      <c r="I78" s="24"/>
    </row>
    <row r="79" ht="27.95" customHeight="1" spans="1:9">
      <c r="A79" s="11">
        <v>77</v>
      </c>
      <c r="B79" s="12" t="s">
        <v>9</v>
      </c>
      <c r="C79" s="13" t="s">
        <v>93</v>
      </c>
      <c r="D79" s="13" t="s">
        <v>98</v>
      </c>
      <c r="E79" s="14">
        <v>73.2</v>
      </c>
      <c r="F79" s="15">
        <v>85.45</v>
      </c>
      <c r="G79" s="15">
        <f t="shared" si="2"/>
        <v>78.1</v>
      </c>
      <c r="H79" s="16">
        <f t="shared" si="3"/>
        <v>3</v>
      </c>
      <c r="I79" s="24"/>
    </row>
    <row r="80" ht="27.95" customHeight="1" spans="1:9">
      <c r="A80" s="11">
        <v>78</v>
      </c>
      <c r="B80" s="12" t="s">
        <v>9</v>
      </c>
      <c r="C80" s="13" t="s">
        <v>93</v>
      </c>
      <c r="D80" s="13" t="s">
        <v>99</v>
      </c>
      <c r="E80" s="14">
        <v>71.2</v>
      </c>
      <c r="F80" s="15">
        <v>78</v>
      </c>
      <c r="G80" s="15">
        <f t="shared" si="2"/>
        <v>73.92</v>
      </c>
      <c r="H80" s="16">
        <f t="shared" si="3"/>
        <v>7</v>
      </c>
      <c r="I80" s="24"/>
    </row>
    <row r="81" ht="27.95" customHeight="1" spans="1:9">
      <c r="A81" s="11">
        <v>79</v>
      </c>
      <c r="B81" s="12" t="s">
        <v>9</v>
      </c>
      <c r="C81" s="13" t="s">
        <v>93</v>
      </c>
      <c r="D81" s="13" t="s">
        <v>100</v>
      </c>
      <c r="E81" s="14">
        <v>70.8</v>
      </c>
      <c r="F81" s="15">
        <v>83.4</v>
      </c>
      <c r="G81" s="15">
        <f t="shared" si="2"/>
        <v>75.84</v>
      </c>
      <c r="H81" s="16">
        <f t="shared" si="3"/>
        <v>6</v>
      </c>
      <c r="I81" s="24"/>
    </row>
    <row r="82" ht="27.95" customHeight="1" spans="1:9">
      <c r="A82" s="11">
        <v>80</v>
      </c>
      <c r="B82" s="12" t="s">
        <v>9</v>
      </c>
      <c r="C82" s="13" t="s">
        <v>93</v>
      </c>
      <c r="D82" s="13" t="s">
        <v>101</v>
      </c>
      <c r="E82" s="14">
        <v>69.8</v>
      </c>
      <c r="F82" s="15">
        <v>0</v>
      </c>
      <c r="G82" s="15">
        <f t="shared" si="2"/>
        <v>41.88</v>
      </c>
      <c r="H82" s="16">
        <f t="shared" si="3"/>
        <v>10</v>
      </c>
      <c r="I82" s="24"/>
    </row>
    <row r="83" ht="27.95" customHeight="1" spans="1:9">
      <c r="A83" s="11">
        <v>81</v>
      </c>
      <c r="B83" s="12" t="s">
        <v>9</v>
      </c>
      <c r="C83" s="13" t="s">
        <v>93</v>
      </c>
      <c r="D83" s="13" t="s">
        <v>102</v>
      </c>
      <c r="E83" s="14">
        <v>69.2</v>
      </c>
      <c r="F83" s="15">
        <v>80.6</v>
      </c>
      <c r="G83" s="15">
        <f t="shared" si="2"/>
        <v>73.76</v>
      </c>
      <c r="H83" s="16">
        <f t="shared" si="3"/>
        <v>8</v>
      </c>
      <c r="I83" s="24"/>
    </row>
    <row r="84" ht="27.95" customHeight="1" spans="1:9">
      <c r="A84" s="11">
        <v>82</v>
      </c>
      <c r="B84" s="12" t="s">
        <v>9</v>
      </c>
      <c r="C84" s="13" t="s">
        <v>93</v>
      </c>
      <c r="D84" s="13" t="s">
        <v>103</v>
      </c>
      <c r="E84" s="14">
        <v>67.6</v>
      </c>
      <c r="F84" s="15">
        <v>73.1</v>
      </c>
      <c r="G84" s="15">
        <f t="shared" si="2"/>
        <v>69.8</v>
      </c>
      <c r="H84" s="16">
        <f t="shared" si="3"/>
        <v>9</v>
      </c>
      <c r="I84" s="24"/>
    </row>
    <row r="85" ht="27.95" customHeight="1" spans="1:9">
      <c r="A85" s="11">
        <v>83</v>
      </c>
      <c r="B85" s="12" t="s">
        <v>9</v>
      </c>
      <c r="C85" s="13" t="s">
        <v>104</v>
      </c>
      <c r="D85" s="13" t="s">
        <v>105</v>
      </c>
      <c r="E85" s="14">
        <v>79.6</v>
      </c>
      <c r="F85" s="15">
        <v>86.2</v>
      </c>
      <c r="G85" s="15">
        <f t="shared" si="2"/>
        <v>82.24</v>
      </c>
      <c r="H85" s="16">
        <f t="shared" si="3"/>
        <v>1</v>
      </c>
      <c r="I85" s="24"/>
    </row>
    <row r="86" ht="27.95" customHeight="1" spans="1:9">
      <c r="A86" s="11">
        <v>84</v>
      </c>
      <c r="B86" s="12" t="s">
        <v>9</v>
      </c>
      <c r="C86" s="13" t="s">
        <v>104</v>
      </c>
      <c r="D86" s="13" t="s">
        <v>106</v>
      </c>
      <c r="E86" s="14">
        <v>79.6</v>
      </c>
      <c r="F86" s="15">
        <v>82.75</v>
      </c>
      <c r="G86" s="15">
        <f t="shared" si="2"/>
        <v>80.86</v>
      </c>
      <c r="H86" s="16">
        <f t="shared" si="3"/>
        <v>2</v>
      </c>
      <c r="I86" s="24"/>
    </row>
    <row r="87" ht="27.95" customHeight="1" spans="1:9">
      <c r="A87" s="11">
        <v>85</v>
      </c>
      <c r="B87" s="12" t="s">
        <v>9</v>
      </c>
      <c r="C87" s="13" t="s">
        <v>104</v>
      </c>
      <c r="D87" s="13" t="s">
        <v>107</v>
      </c>
      <c r="E87" s="14">
        <v>77</v>
      </c>
      <c r="F87" s="15">
        <v>80.35</v>
      </c>
      <c r="G87" s="15">
        <f t="shared" si="2"/>
        <v>78.34</v>
      </c>
      <c r="H87" s="16">
        <f t="shared" si="3"/>
        <v>3</v>
      </c>
      <c r="I87" s="24"/>
    </row>
    <row r="88" ht="27.95" customHeight="1" spans="1:9">
      <c r="A88" s="11">
        <v>86</v>
      </c>
      <c r="B88" s="12" t="s">
        <v>9</v>
      </c>
      <c r="C88" s="13" t="s">
        <v>104</v>
      </c>
      <c r="D88" s="13" t="s">
        <v>108</v>
      </c>
      <c r="E88" s="14">
        <v>76.4</v>
      </c>
      <c r="F88" s="15">
        <v>0</v>
      </c>
      <c r="G88" s="15">
        <f t="shared" si="2"/>
        <v>45.84</v>
      </c>
      <c r="H88" s="16">
        <f t="shared" si="3"/>
        <v>6</v>
      </c>
      <c r="I88" s="24"/>
    </row>
    <row r="89" ht="27.95" customHeight="1" spans="1:9">
      <c r="A89" s="11">
        <v>87</v>
      </c>
      <c r="B89" s="12" t="s">
        <v>9</v>
      </c>
      <c r="C89" s="13" t="s">
        <v>104</v>
      </c>
      <c r="D89" s="13" t="s">
        <v>109</v>
      </c>
      <c r="E89" s="14">
        <v>71.6</v>
      </c>
      <c r="F89" s="15">
        <v>83.9</v>
      </c>
      <c r="G89" s="15">
        <f t="shared" si="2"/>
        <v>76.52</v>
      </c>
      <c r="H89" s="16">
        <f t="shared" si="3"/>
        <v>4</v>
      </c>
      <c r="I89" s="24"/>
    </row>
    <row r="90" ht="27.95" customHeight="1" spans="1:9">
      <c r="A90" s="11">
        <v>88</v>
      </c>
      <c r="B90" s="12" t="s">
        <v>9</v>
      </c>
      <c r="C90" s="13" t="s">
        <v>104</v>
      </c>
      <c r="D90" s="13" t="s">
        <v>110</v>
      </c>
      <c r="E90" s="14">
        <v>70.6</v>
      </c>
      <c r="F90" s="15">
        <v>80.35</v>
      </c>
      <c r="G90" s="15">
        <f t="shared" si="2"/>
        <v>74.5</v>
      </c>
      <c r="H90" s="16">
        <f t="shared" si="3"/>
        <v>5</v>
      </c>
      <c r="I90" s="24"/>
    </row>
    <row r="91" ht="27.95" customHeight="1" spans="1:9">
      <c r="A91" s="11">
        <v>89</v>
      </c>
      <c r="B91" s="12" t="s">
        <v>9</v>
      </c>
      <c r="C91" s="13" t="s">
        <v>104</v>
      </c>
      <c r="D91" s="13" t="s">
        <v>111</v>
      </c>
      <c r="E91" s="14">
        <v>68.6</v>
      </c>
      <c r="F91" s="15">
        <v>0</v>
      </c>
      <c r="G91" s="15">
        <f t="shared" si="2"/>
        <v>41.16</v>
      </c>
      <c r="H91" s="16">
        <f t="shared" si="3"/>
        <v>7</v>
      </c>
      <c r="I91" s="24"/>
    </row>
    <row r="92" ht="27.95" customHeight="1" spans="1:9">
      <c r="A92" s="11">
        <v>90</v>
      </c>
      <c r="B92" s="12" t="s">
        <v>9</v>
      </c>
      <c r="C92" s="13" t="s">
        <v>112</v>
      </c>
      <c r="D92" s="13" t="s">
        <v>113</v>
      </c>
      <c r="E92" s="14">
        <v>76.2</v>
      </c>
      <c r="F92" s="15">
        <v>79.6</v>
      </c>
      <c r="G92" s="15">
        <f t="shared" si="2"/>
        <v>77.56</v>
      </c>
      <c r="H92" s="16">
        <f t="shared" si="3"/>
        <v>2</v>
      </c>
      <c r="I92" s="24"/>
    </row>
    <row r="93" ht="27.95" customHeight="1" spans="1:9">
      <c r="A93" s="11">
        <v>91</v>
      </c>
      <c r="B93" s="12" t="s">
        <v>9</v>
      </c>
      <c r="C93" s="13" t="s">
        <v>112</v>
      </c>
      <c r="D93" s="13" t="s">
        <v>114</v>
      </c>
      <c r="E93" s="14">
        <v>73.4</v>
      </c>
      <c r="F93" s="15">
        <v>81.6</v>
      </c>
      <c r="G93" s="15">
        <f t="shared" si="2"/>
        <v>76.68</v>
      </c>
      <c r="H93" s="16">
        <f t="shared" si="3"/>
        <v>3</v>
      </c>
      <c r="I93" s="24"/>
    </row>
    <row r="94" ht="27.95" customHeight="1" spans="1:9">
      <c r="A94" s="11">
        <v>92</v>
      </c>
      <c r="B94" s="12" t="s">
        <v>9</v>
      </c>
      <c r="C94" s="13" t="s">
        <v>112</v>
      </c>
      <c r="D94" s="13" t="s">
        <v>115</v>
      </c>
      <c r="E94" s="14">
        <v>73</v>
      </c>
      <c r="F94" s="15">
        <v>85.85</v>
      </c>
      <c r="G94" s="15">
        <f t="shared" si="2"/>
        <v>78.14</v>
      </c>
      <c r="H94" s="16">
        <f t="shared" si="3"/>
        <v>1</v>
      </c>
      <c r="I94" s="24"/>
    </row>
    <row r="95" ht="27.95" customHeight="1" spans="1:9">
      <c r="A95" s="11">
        <v>93</v>
      </c>
      <c r="B95" s="12" t="s">
        <v>9</v>
      </c>
      <c r="C95" s="13" t="s">
        <v>112</v>
      </c>
      <c r="D95" s="13" t="s">
        <v>116</v>
      </c>
      <c r="E95" s="14">
        <v>71.6</v>
      </c>
      <c r="F95" s="15">
        <v>0</v>
      </c>
      <c r="G95" s="15">
        <f t="shared" si="2"/>
        <v>42.96</v>
      </c>
      <c r="H95" s="16">
        <f t="shared" si="3"/>
        <v>6</v>
      </c>
      <c r="I95" s="24"/>
    </row>
    <row r="96" ht="27.95" customHeight="1" spans="1:9">
      <c r="A96" s="11">
        <v>94</v>
      </c>
      <c r="B96" s="12" t="s">
        <v>9</v>
      </c>
      <c r="C96" s="13" t="s">
        <v>112</v>
      </c>
      <c r="D96" s="13" t="s">
        <v>117</v>
      </c>
      <c r="E96" s="14">
        <v>69.6</v>
      </c>
      <c r="F96" s="15">
        <v>81.8</v>
      </c>
      <c r="G96" s="15">
        <f t="shared" si="2"/>
        <v>74.48</v>
      </c>
      <c r="H96" s="16">
        <f t="shared" si="3"/>
        <v>4</v>
      </c>
      <c r="I96" s="24"/>
    </row>
    <row r="97" ht="27.95" customHeight="1" spans="1:9">
      <c r="A97" s="11">
        <v>95</v>
      </c>
      <c r="B97" s="12" t="s">
        <v>9</v>
      </c>
      <c r="C97" s="13" t="s">
        <v>112</v>
      </c>
      <c r="D97" s="13" t="s">
        <v>118</v>
      </c>
      <c r="E97" s="14">
        <v>63.4</v>
      </c>
      <c r="F97" s="15">
        <v>77.35</v>
      </c>
      <c r="G97" s="15">
        <f t="shared" si="2"/>
        <v>68.98</v>
      </c>
      <c r="H97" s="16">
        <f t="shared" si="3"/>
        <v>5</v>
      </c>
      <c r="I97" s="24"/>
    </row>
    <row r="98" ht="27.95" customHeight="1" spans="1:9">
      <c r="A98" s="11">
        <v>96</v>
      </c>
      <c r="B98" s="12" t="s">
        <v>9</v>
      </c>
      <c r="C98" s="13" t="s">
        <v>119</v>
      </c>
      <c r="D98" s="13" t="s">
        <v>120</v>
      </c>
      <c r="E98" s="14">
        <v>79</v>
      </c>
      <c r="F98" s="15">
        <v>87</v>
      </c>
      <c r="G98" s="15">
        <f t="shared" si="2"/>
        <v>82.2</v>
      </c>
      <c r="H98" s="16">
        <f t="shared" si="3"/>
        <v>1</v>
      </c>
      <c r="I98" s="24"/>
    </row>
    <row r="99" ht="27.95" customHeight="1" spans="1:9">
      <c r="A99" s="11">
        <v>97</v>
      </c>
      <c r="B99" s="12" t="s">
        <v>9</v>
      </c>
      <c r="C99" s="13" t="s">
        <v>119</v>
      </c>
      <c r="D99" s="13" t="s">
        <v>121</v>
      </c>
      <c r="E99" s="14">
        <v>78.4</v>
      </c>
      <c r="F99" s="15">
        <v>87.4</v>
      </c>
      <c r="G99" s="15">
        <f t="shared" si="2"/>
        <v>82</v>
      </c>
      <c r="H99" s="16">
        <f t="shared" si="3"/>
        <v>2</v>
      </c>
      <c r="I99" s="24"/>
    </row>
    <row r="100" ht="27.95" customHeight="1" spans="1:9">
      <c r="A100" s="11">
        <v>98</v>
      </c>
      <c r="B100" s="12" t="s">
        <v>9</v>
      </c>
      <c r="C100" s="13" t="s">
        <v>119</v>
      </c>
      <c r="D100" s="13" t="s">
        <v>122</v>
      </c>
      <c r="E100" s="14">
        <v>72.4</v>
      </c>
      <c r="F100" s="15">
        <v>86.05</v>
      </c>
      <c r="G100" s="15">
        <f t="shared" si="2"/>
        <v>77.86</v>
      </c>
      <c r="H100" s="16">
        <f t="shared" si="3"/>
        <v>3</v>
      </c>
      <c r="I100" s="24"/>
    </row>
    <row r="101" ht="27.95" customHeight="1" spans="1:9">
      <c r="A101" s="11">
        <v>99</v>
      </c>
      <c r="B101" s="12" t="s">
        <v>9</v>
      </c>
      <c r="C101" s="13" t="s">
        <v>119</v>
      </c>
      <c r="D101" s="13" t="s">
        <v>123</v>
      </c>
      <c r="E101" s="14">
        <v>72.4</v>
      </c>
      <c r="F101" s="15">
        <v>85.75</v>
      </c>
      <c r="G101" s="15">
        <f t="shared" si="2"/>
        <v>77.74</v>
      </c>
      <c r="H101" s="16">
        <f t="shared" si="3"/>
        <v>4</v>
      </c>
      <c r="I101" s="24"/>
    </row>
    <row r="102" ht="27.95" customHeight="1" spans="1:9">
      <c r="A102" s="11">
        <v>100</v>
      </c>
      <c r="B102" s="12" t="s">
        <v>9</v>
      </c>
      <c r="C102" s="13" t="s">
        <v>119</v>
      </c>
      <c r="D102" s="13" t="s">
        <v>124</v>
      </c>
      <c r="E102" s="14">
        <v>71.8</v>
      </c>
      <c r="F102" s="15">
        <v>76.55</v>
      </c>
      <c r="G102" s="15">
        <f t="shared" si="2"/>
        <v>73.7</v>
      </c>
      <c r="H102" s="16">
        <f t="shared" si="3"/>
        <v>5</v>
      </c>
      <c r="I102" s="24"/>
    </row>
    <row r="103" ht="27.95" customHeight="1" spans="1:9">
      <c r="A103" s="11">
        <v>101</v>
      </c>
      <c r="B103" s="12" t="s">
        <v>9</v>
      </c>
      <c r="C103" s="13" t="s">
        <v>119</v>
      </c>
      <c r="D103" s="13" t="s">
        <v>125</v>
      </c>
      <c r="E103" s="14">
        <v>68.4</v>
      </c>
      <c r="F103" s="15">
        <v>0</v>
      </c>
      <c r="G103" s="15">
        <f t="shared" si="2"/>
        <v>41.04</v>
      </c>
      <c r="H103" s="16">
        <f t="shared" si="3"/>
        <v>7</v>
      </c>
      <c r="I103" s="24"/>
    </row>
    <row r="104" ht="27.95" customHeight="1" spans="1:9">
      <c r="A104" s="11">
        <v>102</v>
      </c>
      <c r="B104" s="12" t="s">
        <v>9</v>
      </c>
      <c r="C104" s="13" t="s">
        <v>119</v>
      </c>
      <c r="D104" s="13" t="s">
        <v>126</v>
      </c>
      <c r="E104" s="14">
        <v>64.8</v>
      </c>
      <c r="F104" s="15">
        <v>81.6</v>
      </c>
      <c r="G104" s="15">
        <f t="shared" si="2"/>
        <v>71.52</v>
      </c>
      <c r="H104" s="16">
        <f t="shared" si="3"/>
        <v>6</v>
      </c>
      <c r="I104" s="24"/>
    </row>
    <row r="105" ht="27.95" customHeight="1" spans="1:9">
      <c r="A105" s="11">
        <v>103</v>
      </c>
      <c r="B105" s="12" t="s">
        <v>9</v>
      </c>
      <c r="C105" s="13" t="s">
        <v>127</v>
      </c>
      <c r="D105" s="13" t="s">
        <v>128</v>
      </c>
      <c r="E105" s="14">
        <v>86</v>
      </c>
      <c r="F105" s="15">
        <v>89.1</v>
      </c>
      <c r="G105" s="15">
        <f t="shared" si="2"/>
        <v>87.24</v>
      </c>
      <c r="H105" s="16">
        <f t="shared" si="3"/>
        <v>2</v>
      </c>
      <c r="I105" s="24"/>
    </row>
    <row r="106" ht="27.95" customHeight="1" spans="1:9">
      <c r="A106" s="11">
        <v>104</v>
      </c>
      <c r="B106" s="12" t="s">
        <v>9</v>
      </c>
      <c r="C106" s="13" t="s">
        <v>127</v>
      </c>
      <c r="D106" s="13" t="s">
        <v>129</v>
      </c>
      <c r="E106" s="14">
        <v>86</v>
      </c>
      <c r="F106" s="15">
        <v>90</v>
      </c>
      <c r="G106" s="15">
        <f t="shared" si="2"/>
        <v>87.6</v>
      </c>
      <c r="H106" s="16">
        <f t="shared" si="3"/>
        <v>1</v>
      </c>
      <c r="I106" s="24"/>
    </row>
    <row r="107" ht="27.95" customHeight="1" spans="1:9">
      <c r="A107" s="11">
        <v>105</v>
      </c>
      <c r="B107" s="12" t="s">
        <v>9</v>
      </c>
      <c r="C107" s="13" t="s">
        <v>127</v>
      </c>
      <c r="D107" s="13" t="s">
        <v>130</v>
      </c>
      <c r="E107" s="14">
        <v>83</v>
      </c>
      <c r="F107" s="15">
        <v>0</v>
      </c>
      <c r="G107" s="15">
        <f t="shared" si="2"/>
        <v>49.8</v>
      </c>
      <c r="H107" s="16">
        <f t="shared" si="3"/>
        <v>9</v>
      </c>
      <c r="I107" s="24"/>
    </row>
    <row r="108" ht="27.95" customHeight="1" spans="1:9">
      <c r="A108" s="11">
        <v>106</v>
      </c>
      <c r="B108" s="12" t="s">
        <v>9</v>
      </c>
      <c r="C108" s="13" t="s">
        <v>127</v>
      </c>
      <c r="D108" s="13" t="s">
        <v>131</v>
      </c>
      <c r="E108" s="14">
        <v>82.2</v>
      </c>
      <c r="F108" s="15">
        <v>85</v>
      </c>
      <c r="G108" s="15">
        <f t="shared" si="2"/>
        <v>83.32</v>
      </c>
      <c r="H108" s="16">
        <f t="shared" si="3"/>
        <v>4</v>
      </c>
      <c r="I108" s="24"/>
    </row>
    <row r="109" ht="27.95" customHeight="1" spans="1:9">
      <c r="A109" s="11">
        <v>107</v>
      </c>
      <c r="B109" s="12" t="s">
        <v>9</v>
      </c>
      <c r="C109" s="13" t="s">
        <v>127</v>
      </c>
      <c r="D109" s="13" t="s">
        <v>132</v>
      </c>
      <c r="E109" s="14">
        <v>79.8</v>
      </c>
      <c r="F109" s="15">
        <v>90.65</v>
      </c>
      <c r="G109" s="15">
        <f t="shared" si="2"/>
        <v>84.14</v>
      </c>
      <c r="H109" s="16">
        <f t="shared" si="3"/>
        <v>3</v>
      </c>
      <c r="I109" s="24"/>
    </row>
    <row r="110" ht="27.95" customHeight="1" spans="1:9">
      <c r="A110" s="11">
        <v>108</v>
      </c>
      <c r="B110" s="12" t="s">
        <v>9</v>
      </c>
      <c r="C110" s="13" t="s">
        <v>127</v>
      </c>
      <c r="D110" s="13" t="s">
        <v>133</v>
      </c>
      <c r="E110" s="14">
        <v>78.6</v>
      </c>
      <c r="F110" s="15">
        <v>87.85</v>
      </c>
      <c r="G110" s="15">
        <f t="shared" si="2"/>
        <v>82.3</v>
      </c>
      <c r="H110" s="16">
        <f t="shared" si="3"/>
        <v>5</v>
      </c>
      <c r="I110" s="24"/>
    </row>
    <row r="111" ht="27.95" customHeight="1" spans="1:9">
      <c r="A111" s="11">
        <v>109</v>
      </c>
      <c r="B111" s="12" t="s">
        <v>9</v>
      </c>
      <c r="C111" s="13" t="s">
        <v>127</v>
      </c>
      <c r="D111" s="17" t="s">
        <v>134</v>
      </c>
      <c r="E111" s="18">
        <v>76.4</v>
      </c>
      <c r="F111" s="19">
        <v>85.75</v>
      </c>
      <c r="G111" s="15">
        <f t="shared" si="2"/>
        <v>80.14</v>
      </c>
      <c r="H111" s="16">
        <f t="shared" si="3"/>
        <v>7</v>
      </c>
      <c r="I111" s="24"/>
    </row>
    <row r="112" ht="27.95" customHeight="1" spans="1:9">
      <c r="A112" s="11">
        <v>110</v>
      </c>
      <c r="B112" s="12" t="s">
        <v>9</v>
      </c>
      <c r="C112" s="13" t="s">
        <v>127</v>
      </c>
      <c r="D112" s="17" t="s">
        <v>135</v>
      </c>
      <c r="E112" s="18">
        <v>75.8</v>
      </c>
      <c r="F112" s="19">
        <v>89.3</v>
      </c>
      <c r="G112" s="15">
        <f t="shared" si="2"/>
        <v>81.2</v>
      </c>
      <c r="H112" s="16">
        <f t="shared" si="3"/>
        <v>6</v>
      </c>
      <c r="I112" s="24"/>
    </row>
    <row r="113" ht="27.95" customHeight="1" spans="1:9">
      <c r="A113" s="11">
        <v>111</v>
      </c>
      <c r="B113" s="12" t="s">
        <v>9</v>
      </c>
      <c r="C113" s="13" t="s">
        <v>127</v>
      </c>
      <c r="D113" s="17" t="s">
        <v>136</v>
      </c>
      <c r="E113" s="18">
        <v>75.2</v>
      </c>
      <c r="F113" s="19">
        <v>76.4</v>
      </c>
      <c r="G113" s="15">
        <f t="shared" si="2"/>
        <v>75.68</v>
      </c>
      <c r="H113" s="16">
        <f t="shared" si="3"/>
        <v>8</v>
      </c>
      <c r="I113" s="24"/>
    </row>
    <row r="114" ht="27.95" customHeight="1" spans="1:9">
      <c r="A114" s="11">
        <v>112</v>
      </c>
      <c r="B114" s="12" t="s">
        <v>9</v>
      </c>
      <c r="C114" s="13" t="s">
        <v>137</v>
      </c>
      <c r="D114" s="13" t="s">
        <v>138</v>
      </c>
      <c r="E114" s="14">
        <v>78</v>
      </c>
      <c r="F114" s="15">
        <v>87.1</v>
      </c>
      <c r="G114" s="15">
        <f t="shared" si="2"/>
        <v>81.64</v>
      </c>
      <c r="H114" s="16">
        <f t="shared" si="3"/>
        <v>1</v>
      </c>
      <c r="I114" s="24"/>
    </row>
    <row r="115" ht="27.95" customHeight="1" spans="1:9">
      <c r="A115" s="11">
        <v>113</v>
      </c>
      <c r="B115" s="12" t="s">
        <v>9</v>
      </c>
      <c r="C115" s="13" t="s">
        <v>137</v>
      </c>
      <c r="D115" s="13" t="s">
        <v>139</v>
      </c>
      <c r="E115" s="14">
        <v>75.6</v>
      </c>
      <c r="F115" s="15">
        <v>81.55</v>
      </c>
      <c r="G115" s="15">
        <f t="shared" si="2"/>
        <v>77.98</v>
      </c>
      <c r="H115" s="16">
        <f t="shared" si="3"/>
        <v>3</v>
      </c>
      <c r="I115" s="24"/>
    </row>
    <row r="116" ht="27.95" customHeight="1" spans="1:9">
      <c r="A116" s="11">
        <v>114</v>
      </c>
      <c r="B116" s="12" t="s">
        <v>9</v>
      </c>
      <c r="C116" s="13" t="s">
        <v>137</v>
      </c>
      <c r="D116" s="13" t="s">
        <v>140</v>
      </c>
      <c r="E116" s="14">
        <v>75.4</v>
      </c>
      <c r="F116" s="15">
        <v>84.8</v>
      </c>
      <c r="G116" s="15">
        <f t="shared" si="2"/>
        <v>79.16</v>
      </c>
      <c r="H116" s="16">
        <f t="shared" si="3"/>
        <v>2</v>
      </c>
      <c r="I116" s="24"/>
    </row>
    <row r="117" ht="27.95" customHeight="1" spans="1:9">
      <c r="A117" s="11">
        <v>115</v>
      </c>
      <c r="B117" s="12" t="s">
        <v>9</v>
      </c>
      <c r="C117" s="13" t="s">
        <v>141</v>
      </c>
      <c r="D117" s="13" t="s">
        <v>142</v>
      </c>
      <c r="E117" s="14">
        <v>74.8</v>
      </c>
      <c r="F117" s="15">
        <v>81.05</v>
      </c>
      <c r="G117" s="15">
        <f t="shared" si="2"/>
        <v>77.3</v>
      </c>
      <c r="H117" s="16">
        <f t="shared" si="3"/>
        <v>1</v>
      </c>
      <c r="I117" s="24"/>
    </row>
    <row r="118" ht="27.95" customHeight="1" spans="1:9">
      <c r="A118" s="11">
        <v>116</v>
      </c>
      <c r="B118" s="12" t="s">
        <v>9</v>
      </c>
      <c r="C118" s="13" t="s">
        <v>141</v>
      </c>
      <c r="D118" s="13" t="s">
        <v>143</v>
      </c>
      <c r="E118" s="14">
        <v>64.6</v>
      </c>
      <c r="F118" s="15">
        <v>82.3</v>
      </c>
      <c r="G118" s="15">
        <f t="shared" si="2"/>
        <v>71.68</v>
      </c>
      <c r="H118" s="16">
        <f t="shared" si="3"/>
        <v>2</v>
      </c>
      <c r="I118" s="24"/>
    </row>
    <row r="119" ht="27.95" customHeight="1" spans="1:9">
      <c r="A119" s="11">
        <v>117</v>
      </c>
      <c r="B119" s="12" t="s">
        <v>9</v>
      </c>
      <c r="C119" s="13" t="s">
        <v>141</v>
      </c>
      <c r="D119" s="17" t="s">
        <v>144</v>
      </c>
      <c r="E119" s="18">
        <v>62.4</v>
      </c>
      <c r="F119" s="19">
        <v>80.45</v>
      </c>
      <c r="G119" s="15">
        <f t="shared" si="2"/>
        <v>69.62</v>
      </c>
      <c r="H119" s="16">
        <f t="shared" si="3"/>
        <v>3</v>
      </c>
      <c r="I119" s="24"/>
    </row>
    <row r="120" ht="27.95" customHeight="1" spans="1:9">
      <c r="A120" s="11">
        <v>118</v>
      </c>
      <c r="B120" s="12" t="s">
        <v>9</v>
      </c>
      <c r="C120" s="13" t="s">
        <v>145</v>
      </c>
      <c r="D120" s="13" t="s">
        <v>146</v>
      </c>
      <c r="E120" s="14">
        <v>74.2</v>
      </c>
      <c r="F120" s="15">
        <v>86.35</v>
      </c>
      <c r="G120" s="15">
        <f t="shared" si="2"/>
        <v>79.06</v>
      </c>
      <c r="H120" s="16">
        <f t="shared" si="3"/>
        <v>1</v>
      </c>
      <c r="I120" s="24"/>
    </row>
    <row r="121" ht="27.95" customHeight="1" spans="1:9">
      <c r="A121" s="11">
        <v>119</v>
      </c>
      <c r="B121" s="12" t="s">
        <v>9</v>
      </c>
      <c r="C121" s="13" t="s">
        <v>145</v>
      </c>
      <c r="D121" s="13" t="s">
        <v>147</v>
      </c>
      <c r="E121" s="14">
        <v>74</v>
      </c>
      <c r="F121" s="15">
        <v>85.9</v>
      </c>
      <c r="G121" s="15">
        <f t="shared" si="2"/>
        <v>78.76</v>
      </c>
      <c r="H121" s="16">
        <f t="shared" si="3"/>
        <v>2</v>
      </c>
      <c r="I121" s="24"/>
    </row>
    <row r="122" ht="27.95" customHeight="1" spans="1:9">
      <c r="A122" s="11">
        <v>120</v>
      </c>
      <c r="B122" s="12" t="s">
        <v>9</v>
      </c>
      <c r="C122" s="13" t="s">
        <v>145</v>
      </c>
      <c r="D122" s="13" t="s">
        <v>148</v>
      </c>
      <c r="E122" s="14">
        <v>73.4</v>
      </c>
      <c r="F122" s="15">
        <v>81.85</v>
      </c>
      <c r="G122" s="15">
        <f t="shared" si="2"/>
        <v>76.78</v>
      </c>
      <c r="H122" s="16">
        <f t="shared" si="3"/>
        <v>3</v>
      </c>
      <c r="I122" s="24"/>
    </row>
    <row r="123" ht="27.95" customHeight="1" spans="1:9">
      <c r="A123" s="11">
        <v>121</v>
      </c>
      <c r="B123" s="12" t="s">
        <v>9</v>
      </c>
      <c r="C123" s="13" t="s">
        <v>149</v>
      </c>
      <c r="D123" s="13" t="s">
        <v>150</v>
      </c>
      <c r="E123" s="14">
        <v>72.8</v>
      </c>
      <c r="F123" s="15">
        <v>0</v>
      </c>
      <c r="G123" s="15">
        <f t="shared" si="2"/>
        <v>43.68</v>
      </c>
      <c r="H123" s="16">
        <f t="shared" si="3"/>
        <v>5</v>
      </c>
      <c r="I123" s="24"/>
    </row>
    <row r="124" ht="27.95" customHeight="1" spans="1:9">
      <c r="A124" s="11">
        <v>122</v>
      </c>
      <c r="B124" s="12" t="s">
        <v>9</v>
      </c>
      <c r="C124" s="13" t="s">
        <v>149</v>
      </c>
      <c r="D124" s="13" t="s">
        <v>151</v>
      </c>
      <c r="E124" s="14">
        <v>69.2</v>
      </c>
      <c r="F124" s="15">
        <v>74.3</v>
      </c>
      <c r="G124" s="15">
        <f t="shared" si="2"/>
        <v>71.24</v>
      </c>
      <c r="H124" s="16">
        <f t="shared" si="3"/>
        <v>2</v>
      </c>
      <c r="I124" s="24"/>
    </row>
    <row r="125" ht="27.95" customHeight="1" spans="1:9">
      <c r="A125" s="11">
        <v>123</v>
      </c>
      <c r="B125" s="12" t="s">
        <v>9</v>
      </c>
      <c r="C125" s="13" t="s">
        <v>149</v>
      </c>
      <c r="D125" s="13" t="s">
        <v>152</v>
      </c>
      <c r="E125" s="14">
        <v>67.2</v>
      </c>
      <c r="F125" s="15">
        <v>78.45</v>
      </c>
      <c r="G125" s="15">
        <f t="shared" si="2"/>
        <v>71.7</v>
      </c>
      <c r="H125" s="16">
        <f t="shared" si="3"/>
        <v>1</v>
      </c>
      <c r="I125" s="24"/>
    </row>
    <row r="126" ht="27.95" customHeight="1" spans="1:9">
      <c r="A126" s="11">
        <v>124</v>
      </c>
      <c r="B126" s="12" t="s">
        <v>9</v>
      </c>
      <c r="C126" s="13" t="s">
        <v>149</v>
      </c>
      <c r="D126" s="13" t="s">
        <v>153</v>
      </c>
      <c r="E126" s="14">
        <v>65.4</v>
      </c>
      <c r="F126" s="15">
        <v>74.05</v>
      </c>
      <c r="G126" s="15">
        <f t="shared" si="2"/>
        <v>68.86</v>
      </c>
      <c r="H126" s="16">
        <f t="shared" si="3"/>
        <v>4</v>
      </c>
      <c r="I126" s="24"/>
    </row>
    <row r="127" ht="27.95" customHeight="1" spans="1:9">
      <c r="A127" s="11">
        <v>125</v>
      </c>
      <c r="B127" s="12" t="s">
        <v>9</v>
      </c>
      <c r="C127" s="13" t="s">
        <v>149</v>
      </c>
      <c r="D127" s="13" t="s">
        <v>154</v>
      </c>
      <c r="E127" s="14">
        <v>65.2</v>
      </c>
      <c r="F127" s="15">
        <v>75.95</v>
      </c>
      <c r="G127" s="15">
        <f t="shared" si="2"/>
        <v>69.5</v>
      </c>
      <c r="H127" s="16">
        <f t="shared" si="3"/>
        <v>3</v>
      </c>
      <c r="I127" s="24"/>
    </row>
    <row r="128" ht="27.95" customHeight="1" spans="1:9">
      <c r="A128" s="11">
        <v>126</v>
      </c>
      <c r="B128" s="12" t="s">
        <v>9</v>
      </c>
      <c r="C128" s="13" t="s">
        <v>155</v>
      </c>
      <c r="D128" s="13" t="s">
        <v>156</v>
      </c>
      <c r="E128" s="14">
        <v>74.2</v>
      </c>
      <c r="F128" s="15">
        <v>81.6</v>
      </c>
      <c r="G128" s="15">
        <f t="shared" si="2"/>
        <v>77.16</v>
      </c>
      <c r="H128" s="16">
        <f t="shared" si="3"/>
        <v>1</v>
      </c>
      <c r="I128" s="24"/>
    </row>
    <row r="129" ht="27.95" customHeight="1" spans="1:9">
      <c r="A129" s="11">
        <v>127</v>
      </c>
      <c r="B129" s="12" t="s">
        <v>9</v>
      </c>
      <c r="C129" s="13" t="s">
        <v>155</v>
      </c>
      <c r="D129" s="13" t="s">
        <v>157</v>
      </c>
      <c r="E129" s="14">
        <v>72.6</v>
      </c>
      <c r="F129" s="15">
        <v>82.85</v>
      </c>
      <c r="G129" s="15">
        <f t="shared" si="2"/>
        <v>76.7</v>
      </c>
      <c r="H129" s="16">
        <f t="shared" si="3"/>
        <v>2</v>
      </c>
      <c r="I129" s="24"/>
    </row>
    <row r="130" ht="27.95" customHeight="1" spans="1:9">
      <c r="A130" s="11">
        <v>128</v>
      </c>
      <c r="B130" s="12" t="s">
        <v>9</v>
      </c>
      <c r="C130" s="13" t="s">
        <v>155</v>
      </c>
      <c r="D130" s="13" t="s">
        <v>158</v>
      </c>
      <c r="E130" s="14">
        <v>71.6</v>
      </c>
      <c r="F130" s="15">
        <v>78.6</v>
      </c>
      <c r="G130" s="15">
        <f t="shared" si="2"/>
        <v>74.4</v>
      </c>
      <c r="H130" s="16">
        <f t="shared" si="3"/>
        <v>3</v>
      </c>
      <c r="I130" s="24"/>
    </row>
    <row r="131" ht="27.95" customHeight="1" spans="1:9">
      <c r="A131" s="11">
        <v>129</v>
      </c>
      <c r="B131" s="12" t="s">
        <v>9</v>
      </c>
      <c r="C131" s="13" t="s">
        <v>159</v>
      </c>
      <c r="D131" s="13" t="s">
        <v>160</v>
      </c>
      <c r="E131" s="14">
        <v>73.4</v>
      </c>
      <c r="F131" s="15">
        <v>85.3</v>
      </c>
      <c r="G131" s="15">
        <f t="shared" si="2"/>
        <v>78.16</v>
      </c>
      <c r="H131" s="16">
        <f t="shared" si="3"/>
        <v>1</v>
      </c>
      <c r="I131" s="24"/>
    </row>
    <row r="132" ht="27.95" customHeight="1" spans="1:9">
      <c r="A132" s="11">
        <v>130</v>
      </c>
      <c r="B132" s="12" t="s">
        <v>9</v>
      </c>
      <c r="C132" s="13" t="s">
        <v>159</v>
      </c>
      <c r="D132" s="13" t="s">
        <v>161</v>
      </c>
      <c r="E132" s="14">
        <v>69.2</v>
      </c>
      <c r="F132" s="15">
        <v>80.35</v>
      </c>
      <c r="G132" s="15">
        <f t="shared" ref="G132:G195" si="4">E132*0.6+F132*0.4</f>
        <v>73.66</v>
      </c>
      <c r="H132" s="16">
        <f t="shared" ref="H132:H195" si="5">SUMPRODUCT(($C$3:$C$3513=C132)*($G$3:$G$3513&gt;G132))+1</f>
        <v>2</v>
      </c>
      <c r="I132" s="24"/>
    </row>
    <row r="133" ht="27.95" customHeight="1" spans="1:9">
      <c r="A133" s="11">
        <v>131</v>
      </c>
      <c r="B133" s="12" t="s">
        <v>162</v>
      </c>
      <c r="C133" s="13" t="s">
        <v>163</v>
      </c>
      <c r="D133" s="13" t="s">
        <v>164</v>
      </c>
      <c r="E133" s="14">
        <v>79.6</v>
      </c>
      <c r="F133" s="15">
        <v>80.6</v>
      </c>
      <c r="G133" s="15">
        <f t="shared" si="4"/>
        <v>80</v>
      </c>
      <c r="H133" s="16">
        <f t="shared" si="5"/>
        <v>2</v>
      </c>
      <c r="I133" s="24"/>
    </row>
    <row r="134" ht="27.95" customHeight="1" spans="1:9">
      <c r="A134" s="11">
        <v>132</v>
      </c>
      <c r="B134" s="12" t="s">
        <v>162</v>
      </c>
      <c r="C134" s="13" t="s">
        <v>163</v>
      </c>
      <c r="D134" s="13" t="s">
        <v>165</v>
      </c>
      <c r="E134" s="14">
        <v>79</v>
      </c>
      <c r="F134" s="15">
        <v>89.15</v>
      </c>
      <c r="G134" s="15">
        <f t="shared" si="4"/>
        <v>83.06</v>
      </c>
      <c r="H134" s="16">
        <f t="shared" si="5"/>
        <v>1</v>
      </c>
      <c r="I134" s="24"/>
    </row>
    <row r="135" ht="27.95" customHeight="1" spans="1:9">
      <c r="A135" s="11">
        <v>133</v>
      </c>
      <c r="B135" s="12" t="s">
        <v>162</v>
      </c>
      <c r="C135" s="13" t="s">
        <v>163</v>
      </c>
      <c r="D135" s="13" t="s">
        <v>166</v>
      </c>
      <c r="E135" s="14">
        <v>76.8</v>
      </c>
      <c r="F135" s="15">
        <v>83.05</v>
      </c>
      <c r="G135" s="15">
        <f t="shared" si="4"/>
        <v>79.3</v>
      </c>
      <c r="H135" s="16">
        <f t="shared" si="5"/>
        <v>3</v>
      </c>
      <c r="I135" s="24"/>
    </row>
    <row r="136" ht="27.95" customHeight="1" spans="1:9">
      <c r="A136" s="11">
        <v>134</v>
      </c>
      <c r="B136" s="12" t="s">
        <v>162</v>
      </c>
      <c r="C136" s="13" t="s">
        <v>163</v>
      </c>
      <c r="D136" s="13" t="s">
        <v>167</v>
      </c>
      <c r="E136" s="14">
        <v>76.6</v>
      </c>
      <c r="F136" s="15">
        <v>82.45</v>
      </c>
      <c r="G136" s="15">
        <f t="shared" si="4"/>
        <v>78.94</v>
      </c>
      <c r="H136" s="16">
        <f t="shared" si="5"/>
        <v>4</v>
      </c>
      <c r="I136" s="24"/>
    </row>
    <row r="137" ht="27.95" customHeight="1" spans="1:9">
      <c r="A137" s="11">
        <v>135</v>
      </c>
      <c r="B137" s="12" t="s">
        <v>162</v>
      </c>
      <c r="C137" s="13" t="s">
        <v>163</v>
      </c>
      <c r="D137" s="13" t="s">
        <v>168</v>
      </c>
      <c r="E137" s="14">
        <v>75.8</v>
      </c>
      <c r="F137" s="15">
        <v>63.75</v>
      </c>
      <c r="G137" s="15">
        <f t="shared" si="4"/>
        <v>70.98</v>
      </c>
      <c r="H137" s="16">
        <f t="shared" si="5"/>
        <v>6</v>
      </c>
      <c r="I137" s="24"/>
    </row>
    <row r="138" ht="27.95" customHeight="1" spans="1:9">
      <c r="A138" s="11">
        <v>136</v>
      </c>
      <c r="B138" s="12" t="s">
        <v>162</v>
      </c>
      <c r="C138" s="13" t="s">
        <v>163</v>
      </c>
      <c r="D138" s="13" t="s">
        <v>169</v>
      </c>
      <c r="E138" s="14">
        <v>74</v>
      </c>
      <c r="F138" s="15">
        <v>81.95</v>
      </c>
      <c r="G138" s="15">
        <f t="shared" si="4"/>
        <v>77.18</v>
      </c>
      <c r="H138" s="16">
        <f t="shared" si="5"/>
        <v>5</v>
      </c>
      <c r="I138" s="24"/>
    </row>
    <row r="139" ht="27.95" customHeight="1" spans="1:9">
      <c r="A139" s="11">
        <v>137</v>
      </c>
      <c r="B139" s="12" t="s">
        <v>170</v>
      </c>
      <c r="C139" s="13" t="s">
        <v>171</v>
      </c>
      <c r="D139" s="13" t="s">
        <v>172</v>
      </c>
      <c r="E139" s="14">
        <v>72.6</v>
      </c>
      <c r="F139" s="15">
        <v>0</v>
      </c>
      <c r="G139" s="15">
        <f t="shared" si="4"/>
        <v>43.56</v>
      </c>
      <c r="H139" s="16">
        <f t="shared" si="5"/>
        <v>5</v>
      </c>
      <c r="I139" s="24"/>
    </row>
    <row r="140" ht="27.95" customHeight="1" spans="1:9">
      <c r="A140" s="11">
        <v>138</v>
      </c>
      <c r="B140" s="12" t="s">
        <v>170</v>
      </c>
      <c r="C140" s="13" t="s">
        <v>171</v>
      </c>
      <c r="D140" s="13" t="s">
        <v>173</v>
      </c>
      <c r="E140" s="14">
        <v>67.8</v>
      </c>
      <c r="F140" s="15">
        <v>87.05</v>
      </c>
      <c r="G140" s="15">
        <f t="shared" si="4"/>
        <v>75.5</v>
      </c>
      <c r="H140" s="16">
        <f t="shared" si="5"/>
        <v>1</v>
      </c>
      <c r="I140" s="24"/>
    </row>
    <row r="141" ht="27.95" customHeight="1" spans="1:9">
      <c r="A141" s="11">
        <v>139</v>
      </c>
      <c r="B141" s="12" t="s">
        <v>170</v>
      </c>
      <c r="C141" s="13" t="s">
        <v>171</v>
      </c>
      <c r="D141" s="13" t="s">
        <v>174</v>
      </c>
      <c r="E141" s="14">
        <v>66.6</v>
      </c>
      <c r="F141" s="15">
        <v>0</v>
      </c>
      <c r="G141" s="15">
        <f t="shared" si="4"/>
        <v>39.96</v>
      </c>
      <c r="H141" s="16">
        <f t="shared" si="5"/>
        <v>6</v>
      </c>
      <c r="I141" s="24"/>
    </row>
    <row r="142" ht="27.95" customHeight="1" spans="1:9">
      <c r="A142" s="11">
        <v>140</v>
      </c>
      <c r="B142" s="12" t="s">
        <v>170</v>
      </c>
      <c r="C142" s="13" t="s">
        <v>171</v>
      </c>
      <c r="D142" s="13" t="s">
        <v>175</v>
      </c>
      <c r="E142" s="14">
        <v>65.2</v>
      </c>
      <c r="F142" s="15">
        <v>84.5</v>
      </c>
      <c r="G142" s="15">
        <f t="shared" si="4"/>
        <v>72.92</v>
      </c>
      <c r="H142" s="16">
        <f t="shared" si="5"/>
        <v>2</v>
      </c>
      <c r="I142" s="24"/>
    </row>
    <row r="143" ht="27.95" customHeight="1" spans="1:9">
      <c r="A143" s="11">
        <v>141</v>
      </c>
      <c r="B143" s="12" t="s">
        <v>170</v>
      </c>
      <c r="C143" s="13" t="s">
        <v>171</v>
      </c>
      <c r="D143" s="13" t="s">
        <v>176</v>
      </c>
      <c r="E143" s="14">
        <v>63.6</v>
      </c>
      <c r="F143" s="15">
        <v>76.75</v>
      </c>
      <c r="G143" s="15">
        <f t="shared" si="4"/>
        <v>68.86</v>
      </c>
      <c r="H143" s="16">
        <f t="shared" si="5"/>
        <v>3</v>
      </c>
      <c r="I143" s="24"/>
    </row>
    <row r="144" ht="27.95" customHeight="1" spans="1:9">
      <c r="A144" s="11">
        <v>142</v>
      </c>
      <c r="B144" s="12" t="s">
        <v>170</v>
      </c>
      <c r="C144" s="13" t="s">
        <v>171</v>
      </c>
      <c r="D144" s="13" t="s">
        <v>177</v>
      </c>
      <c r="E144" s="14">
        <v>60</v>
      </c>
      <c r="F144" s="15">
        <v>78.4</v>
      </c>
      <c r="G144" s="15">
        <f t="shared" si="4"/>
        <v>67.36</v>
      </c>
      <c r="H144" s="16">
        <f t="shared" si="5"/>
        <v>4</v>
      </c>
      <c r="I144" s="24"/>
    </row>
    <row r="145" ht="27.95" customHeight="1" spans="1:9">
      <c r="A145" s="11">
        <v>143</v>
      </c>
      <c r="B145" s="12" t="s">
        <v>170</v>
      </c>
      <c r="C145" s="13" t="s">
        <v>178</v>
      </c>
      <c r="D145" s="13" t="s">
        <v>179</v>
      </c>
      <c r="E145" s="14">
        <v>76.8</v>
      </c>
      <c r="F145" s="15">
        <v>82.6</v>
      </c>
      <c r="G145" s="15">
        <f t="shared" si="4"/>
        <v>79.12</v>
      </c>
      <c r="H145" s="16">
        <f t="shared" si="5"/>
        <v>3</v>
      </c>
      <c r="I145" s="24"/>
    </row>
    <row r="146" ht="27.95" customHeight="1" spans="1:9">
      <c r="A146" s="11">
        <v>144</v>
      </c>
      <c r="B146" s="12" t="s">
        <v>170</v>
      </c>
      <c r="C146" s="13" t="s">
        <v>178</v>
      </c>
      <c r="D146" s="13" t="s">
        <v>180</v>
      </c>
      <c r="E146" s="14">
        <v>76.4</v>
      </c>
      <c r="F146" s="15">
        <v>90.45</v>
      </c>
      <c r="G146" s="15">
        <f t="shared" si="4"/>
        <v>82.02</v>
      </c>
      <c r="H146" s="16">
        <f t="shared" si="5"/>
        <v>1</v>
      </c>
      <c r="I146" s="24"/>
    </row>
    <row r="147" ht="27.95" customHeight="1" spans="1:9">
      <c r="A147" s="11">
        <v>145</v>
      </c>
      <c r="B147" s="12" t="s">
        <v>170</v>
      </c>
      <c r="C147" s="13" t="s">
        <v>178</v>
      </c>
      <c r="D147" s="13" t="s">
        <v>181</v>
      </c>
      <c r="E147" s="14">
        <v>76</v>
      </c>
      <c r="F147" s="15">
        <v>83.8</v>
      </c>
      <c r="G147" s="15">
        <f t="shared" si="4"/>
        <v>79.12</v>
      </c>
      <c r="H147" s="16">
        <f t="shared" si="5"/>
        <v>3</v>
      </c>
      <c r="I147" s="24"/>
    </row>
    <row r="148" ht="27.95" customHeight="1" spans="1:9">
      <c r="A148" s="11">
        <v>146</v>
      </c>
      <c r="B148" s="12" t="s">
        <v>170</v>
      </c>
      <c r="C148" s="13" t="s">
        <v>178</v>
      </c>
      <c r="D148" s="13" t="s">
        <v>182</v>
      </c>
      <c r="E148" s="14">
        <v>74.4</v>
      </c>
      <c r="F148" s="15">
        <v>87.15</v>
      </c>
      <c r="G148" s="15">
        <f t="shared" si="4"/>
        <v>79.5</v>
      </c>
      <c r="H148" s="16">
        <f t="shared" si="5"/>
        <v>2</v>
      </c>
      <c r="I148" s="24"/>
    </row>
    <row r="149" ht="27.95" customHeight="1" spans="1:9">
      <c r="A149" s="11">
        <v>147</v>
      </c>
      <c r="B149" s="12" t="s">
        <v>170</v>
      </c>
      <c r="C149" s="13" t="s">
        <v>178</v>
      </c>
      <c r="D149" s="13" t="s">
        <v>183</v>
      </c>
      <c r="E149" s="14">
        <v>74.4</v>
      </c>
      <c r="F149" s="15">
        <v>84.55</v>
      </c>
      <c r="G149" s="15">
        <f t="shared" si="4"/>
        <v>78.46</v>
      </c>
      <c r="H149" s="16">
        <f t="shared" si="5"/>
        <v>5</v>
      </c>
      <c r="I149" s="24"/>
    </row>
    <row r="150" ht="27.95" customHeight="1" spans="1:9">
      <c r="A150" s="11">
        <v>148</v>
      </c>
      <c r="B150" s="12" t="s">
        <v>170</v>
      </c>
      <c r="C150" s="13" t="s">
        <v>178</v>
      </c>
      <c r="D150" s="13" t="s">
        <v>184</v>
      </c>
      <c r="E150" s="14">
        <v>74.2</v>
      </c>
      <c r="F150" s="15">
        <v>83.15</v>
      </c>
      <c r="G150" s="15">
        <f t="shared" si="4"/>
        <v>77.78</v>
      </c>
      <c r="H150" s="16">
        <f t="shared" si="5"/>
        <v>6</v>
      </c>
      <c r="I150" s="24"/>
    </row>
    <row r="151" ht="27.95" customHeight="1" spans="1:9">
      <c r="A151" s="11">
        <v>149</v>
      </c>
      <c r="B151" s="12" t="s">
        <v>170</v>
      </c>
      <c r="C151" s="13" t="s">
        <v>185</v>
      </c>
      <c r="D151" s="13" t="s">
        <v>186</v>
      </c>
      <c r="E151" s="14">
        <v>79.4</v>
      </c>
      <c r="F151" s="15">
        <v>75.15</v>
      </c>
      <c r="G151" s="15">
        <f t="shared" si="4"/>
        <v>77.7</v>
      </c>
      <c r="H151" s="16">
        <f t="shared" si="5"/>
        <v>1</v>
      </c>
      <c r="I151" s="24"/>
    </row>
    <row r="152" ht="27.95" customHeight="1" spans="1:9">
      <c r="A152" s="11">
        <v>150</v>
      </c>
      <c r="B152" s="12" t="s">
        <v>170</v>
      </c>
      <c r="C152" s="13" t="s">
        <v>185</v>
      </c>
      <c r="D152" s="13" t="s">
        <v>187</v>
      </c>
      <c r="E152" s="14">
        <v>74.6</v>
      </c>
      <c r="F152" s="15">
        <v>78.15</v>
      </c>
      <c r="G152" s="15">
        <f t="shared" si="4"/>
        <v>76.02</v>
      </c>
      <c r="H152" s="16">
        <f t="shared" si="5"/>
        <v>2</v>
      </c>
      <c r="I152" s="24"/>
    </row>
    <row r="153" ht="27.95" customHeight="1" spans="1:9">
      <c r="A153" s="11">
        <v>151</v>
      </c>
      <c r="B153" s="12" t="s">
        <v>170</v>
      </c>
      <c r="C153" s="13" t="s">
        <v>185</v>
      </c>
      <c r="D153" s="13" t="s">
        <v>188</v>
      </c>
      <c r="E153" s="14">
        <v>71</v>
      </c>
      <c r="F153" s="15">
        <v>74.35</v>
      </c>
      <c r="G153" s="15">
        <f t="shared" si="4"/>
        <v>72.34</v>
      </c>
      <c r="H153" s="16">
        <f t="shared" si="5"/>
        <v>4</v>
      </c>
      <c r="I153" s="24"/>
    </row>
    <row r="154" ht="27.95" customHeight="1" spans="1:9">
      <c r="A154" s="11">
        <v>152</v>
      </c>
      <c r="B154" s="12" t="s">
        <v>170</v>
      </c>
      <c r="C154" s="13" t="s">
        <v>185</v>
      </c>
      <c r="D154" s="13" t="s">
        <v>189</v>
      </c>
      <c r="E154" s="14">
        <v>70.2</v>
      </c>
      <c r="F154" s="15">
        <v>82.85</v>
      </c>
      <c r="G154" s="15">
        <f t="shared" si="4"/>
        <v>75.26</v>
      </c>
      <c r="H154" s="16">
        <f t="shared" si="5"/>
        <v>3</v>
      </c>
      <c r="I154" s="24"/>
    </row>
    <row r="155" ht="27.95" customHeight="1" spans="1:9">
      <c r="A155" s="11">
        <v>153</v>
      </c>
      <c r="B155" s="12" t="s">
        <v>170</v>
      </c>
      <c r="C155" s="13" t="s">
        <v>185</v>
      </c>
      <c r="D155" s="13" t="s">
        <v>190</v>
      </c>
      <c r="E155" s="14">
        <v>69.8</v>
      </c>
      <c r="F155" s="15">
        <v>73.85</v>
      </c>
      <c r="G155" s="15">
        <f t="shared" si="4"/>
        <v>71.42</v>
      </c>
      <c r="H155" s="16">
        <f t="shared" si="5"/>
        <v>5</v>
      </c>
      <c r="I155" s="24"/>
    </row>
    <row r="156" ht="27.95" customHeight="1" spans="1:9">
      <c r="A156" s="11">
        <v>154</v>
      </c>
      <c r="B156" s="12" t="s">
        <v>170</v>
      </c>
      <c r="C156" s="13" t="s">
        <v>185</v>
      </c>
      <c r="D156" s="13" t="s">
        <v>191</v>
      </c>
      <c r="E156" s="14">
        <v>68.4</v>
      </c>
      <c r="F156" s="15">
        <v>73.35</v>
      </c>
      <c r="G156" s="15">
        <f t="shared" si="4"/>
        <v>70.38</v>
      </c>
      <c r="H156" s="16">
        <f t="shared" si="5"/>
        <v>6</v>
      </c>
      <c r="I156" s="24"/>
    </row>
    <row r="157" ht="27.95" customHeight="1" spans="1:9">
      <c r="A157" s="11">
        <v>155</v>
      </c>
      <c r="B157" s="12" t="s">
        <v>170</v>
      </c>
      <c r="C157" s="13" t="s">
        <v>192</v>
      </c>
      <c r="D157" s="13" t="s">
        <v>193</v>
      </c>
      <c r="E157" s="14">
        <v>75.2</v>
      </c>
      <c r="F157" s="15">
        <v>78.4</v>
      </c>
      <c r="G157" s="15">
        <f t="shared" si="4"/>
        <v>76.48</v>
      </c>
      <c r="H157" s="16">
        <f t="shared" si="5"/>
        <v>1</v>
      </c>
      <c r="I157" s="24"/>
    </row>
    <row r="158" ht="27.95" customHeight="1" spans="1:9">
      <c r="A158" s="11">
        <v>156</v>
      </c>
      <c r="B158" s="12" t="s">
        <v>170</v>
      </c>
      <c r="C158" s="13" t="s">
        <v>192</v>
      </c>
      <c r="D158" s="13" t="s">
        <v>194</v>
      </c>
      <c r="E158" s="14">
        <v>73.4</v>
      </c>
      <c r="F158" s="15">
        <v>72.8</v>
      </c>
      <c r="G158" s="15">
        <f t="shared" si="4"/>
        <v>73.16</v>
      </c>
      <c r="H158" s="16">
        <f t="shared" si="5"/>
        <v>3</v>
      </c>
      <c r="I158" s="24"/>
    </row>
    <row r="159" ht="27.95" customHeight="1" spans="1:9">
      <c r="A159" s="11">
        <v>157</v>
      </c>
      <c r="B159" s="12" t="s">
        <v>170</v>
      </c>
      <c r="C159" s="13" t="s">
        <v>192</v>
      </c>
      <c r="D159" s="13" t="s">
        <v>195</v>
      </c>
      <c r="E159" s="14">
        <v>70.2</v>
      </c>
      <c r="F159" s="15">
        <v>83.15</v>
      </c>
      <c r="G159" s="15">
        <f t="shared" si="4"/>
        <v>75.38</v>
      </c>
      <c r="H159" s="16">
        <f t="shared" si="5"/>
        <v>2</v>
      </c>
      <c r="I159" s="24"/>
    </row>
    <row r="160" ht="27.95" customHeight="1" spans="1:9">
      <c r="A160" s="11">
        <v>158</v>
      </c>
      <c r="B160" s="12" t="s">
        <v>170</v>
      </c>
      <c r="C160" s="13" t="s">
        <v>196</v>
      </c>
      <c r="D160" s="13" t="s">
        <v>197</v>
      </c>
      <c r="E160" s="14">
        <v>79.4</v>
      </c>
      <c r="F160" s="15">
        <v>76.35</v>
      </c>
      <c r="G160" s="15">
        <f t="shared" si="4"/>
        <v>78.18</v>
      </c>
      <c r="H160" s="16">
        <f t="shared" si="5"/>
        <v>2</v>
      </c>
      <c r="I160" s="24"/>
    </row>
    <row r="161" ht="27.95" customHeight="1" spans="1:9">
      <c r="A161" s="11">
        <v>159</v>
      </c>
      <c r="B161" s="12" t="s">
        <v>170</v>
      </c>
      <c r="C161" s="13" t="s">
        <v>196</v>
      </c>
      <c r="D161" s="17" t="s">
        <v>198</v>
      </c>
      <c r="E161" s="18">
        <v>77.6</v>
      </c>
      <c r="F161" s="19">
        <v>81.3</v>
      </c>
      <c r="G161" s="15">
        <f t="shared" si="4"/>
        <v>79.08</v>
      </c>
      <c r="H161" s="16">
        <f t="shared" si="5"/>
        <v>1</v>
      </c>
      <c r="I161" s="24"/>
    </row>
    <row r="162" ht="27.95" customHeight="1" spans="1:9">
      <c r="A162" s="11">
        <v>160</v>
      </c>
      <c r="B162" s="12" t="s">
        <v>170</v>
      </c>
      <c r="C162" s="13" t="s">
        <v>196</v>
      </c>
      <c r="D162" s="17" t="s">
        <v>199</v>
      </c>
      <c r="E162" s="18">
        <v>74.8</v>
      </c>
      <c r="F162" s="19">
        <v>76</v>
      </c>
      <c r="G162" s="15">
        <f t="shared" si="4"/>
        <v>75.28</v>
      </c>
      <c r="H162" s="16">
        <f t="shared" si="5"/>
        <v>3</v>
      </c>
      <c r="I162" s="24"/>
    </row>
    <row r="163" ht="27.95" customHeight="1" spans="1:9">
      <c r="A163" s="11">
        <v>161</v>
      </c>
      <c r="B163" s="12" t="s">
        <v>200</v>
      </c>
      <c r="C163" s="13" t="s">
        <v>201</v>
      </c>
      <c r="D163" s="13" t="s">
        <v>202</v>
      </c>
      <c r="E163" s="14">
        <v>63.8</v>
      </c>
      <c r="F163" s="15">
        <v>81.2</v>
      </c>
      <c r="G163" s="15">
        <f t="shared" si="4"/>
        <v>70.76</v>
      </c>
      <c r="H163" s="16">
        <f t="shared" si="5"/>
        <v>1</v>
      </c>
      <c r="I163" s="24"/>
    </row>
    <row r="164" ht="27.95" customHeight="1" spans="1:9">
      <c r="A164" s="11">
        <v>162</v>
      </c>
      <c r="B164" s="12" t="s">
        <v>200</v>
      </c>
      <c r="C164" s="13" t="s">
        <v>203</v>
      </c>
      <c r="D164" s="13" t="s">
        <v>204</v>
      </c>
      <c r="E164" s="14">
        <v>80</v>
      </c>
      <c r="F164" s="15">
        <v>85.95</v>
      </c>
      <c r="G164" s="15">
        <f t="shared" si="4"/>
        <v>82.38</v>
      </c>
      <c r="H164" s="16">
        <f t="shared" si="5"/>
        <v>2</v>
      </c>
      <c r="I164" s="24"/>
    </row>
    <row r="165" ht="27.95" customHeight="1" spans="1:9">
      <c r="A165" s="11">
        <v>163</v>
      </c>
      <c r="B165" s="12" t="s">
        <v>200</v>
      </c>
      <c r="C165" s="13" t="s">
        <v>203</v>
      </c>
      <c r="D165" s="13" t="s">
        <v>205</v>
      </c>
      <c r="E165" s="14">
        <v>79.4</v>
      </c>
      <c r="F165" s="15">
        <v>88.25</v>
      </c>
      <c r="G165" s="15">
        <f t="shared" si="4"/>
        <v>82.94</v>
      </c>
      <c r="H165" s="16">
        <f t="shared" si="5"/>
        <v>1</v>
      </c>
      <c r="I165" s="24"/>
    </row>
    <row r="166" ht="27.95" customHeight="1" spans="1:9">
      <c r="A166" s="11">
        <v>164</v>
      </c>
      <c r="B166" s="12" t="s">
        <v>200</v>
      </c>
      <c r="C166" s="13" t="s">
        <v>203</v>
      </c>
      <c r="D166" s="13" t="s">
        <v>206</v>
      </c>
      <c r="E166" s="14">
        <v>78.8</v>
      </c>
      <c r="F166" s="15">
        <v>81.1</v>
      </c>
      <c r="G166" s="15">
        <f t="shared" si="4"/>
        <v>79.72</v>
      </c>
      <c r="H166" s="16">
        <f t="shared" si="5"/>
        <v>3</v>
      </c>
      <c r="I166" s="24"/>
    </row>
    <row r="167" ht="27.95" customHeight="1" spans="1:9">
      <c r="A167" s="11">
        <v>165</v>
      </c>
      <c r="B167" s="12" t="s">
        <v>207</v>
      </c>
      <c r="C167" s="13" t="s">
        <v>208</v>
      </c>
      <c r="D167" s="13" t="s">
        <v>209</v>
      </c>
      <c r="E167" s="14">
        <v>76.6</v>
      </c>
      <c r="F167" s="15">
        <v>87.25</v>
      </c>
      <c r="G167" s="15">
        <f t="shared" si="4"/>
        <v>80.86</v>
      </c>
      <c r="H167" s="16">
        <f t="shared" si="5"/>
        <v>1</v>
      </c>
      <c r="I167" s="24"/>
    </row>
    <row r="168" ht="27.95" customHeight="1" spans="1:9">
      <c r="A168" s="11">
        <v>166</v>
      </c>
      <c r="B168" s="12" t="s">
        <v>207</v>
      </c>
      <c r="C168" s="13" t="s">
        <v>208</v>
      </c>
      <c r="D168" s="13" t="s">
        <v>210</v>
      </c>
      <c r="E168" s="14">
        <v>76.6</v>
      </c>
      <c r="F168" s="15">
        <v>79.55</v>
      </c>
      <c r="G168" s="15">
        <f t="shared" si="4"/>
        <v>77.78</v>
      </c>
      <c r="H168" s="16">
        <f t="shared" si="5"/>
        <v>3</v>
      </c>
      <c r="I168" s="24"/>
    </row>
    <row r="169" ht="27.95" customHeight="1" spans="1:9">
      <c r="A169" s="11">
        <v>167</v>
      </c>
      <c r="B169" s="12" t="s">
        <v>207</v>
      </c>
      <c r="C169" s="13" t="s">
        <v>208</v>
      </c>
      <c r="D169" s="13" t="s">
        <v>211</v>
      </c>
      <c r="E169" s="14">
        <v>74.2</v>
      </c>
      <c r="F169" s="15">
        <v>84.3</v>
      </c>
      <c r="G169" s="15">
        <f t="shared" si="4"/>
        <v>78.24</v>
      </c>
      <c r="H169" s="16">
        <f t="shared" si="5"/>
        <v>2</v>
      </c>
      <c r="I169" s="24"/>
    </row>
    <row r="170" ht="27.95" customHeight="1" spans="1:9">
      <c r="A170" s="11">
        <v>168</v>
      </c>
      <c r="B170" s="12" t="s">
        <v>212</v>
      </c>
      <c r="C170" s="13" t="s">
        <v>213</v>
      </c>
      <c r="D170" s="13" t="s">
        <v>214</v>
      </c>
      <c r="E170" s="14">
        <v>75.2</v>
      </c>
      <c r="F170" s="15">
        <v>75.55</v>
      </c>
      <c r="G170" s="15">
        <f t="shared" si="4"/>
        <v>75.34</v>
      </c>
      <c r="H170" s="16">
        <f t="shared" si="5"/>
        <v>3</v>
      </c>
      <c r="I170" s="24"/>
    </row>
    <row r="171" ht="27.95" customHeight="1" spans="1:9">
      <c r="A171" s="11">
        <v>169</v>
      </c>
      <c r="B171" s="12" t="s">
        <v>212</v>
      </c>
      <c r="C171" s="13" t="s">
        <v>213</v>
      </c>
      <c r="D171" s="13" t="s">
        <v>215</v>
      </c>
      <c r="E171" s="14">
        <v>73.4</v>
      </c>
      <c r="F171" s="15">
        <v>87.35</v>
      </c>
      <c r="G171" s="15">
        <f t="shared" si="4"/>
        <v>78.98</v>
      </c>
      <c r="H171" s="16">
        <f t="shared" si="5"/>
        <v>1</v>
      </c>
      <c r="I171" s="24"/>
    </row>
    <row r="172" ht="27.95" customHeight="1" spans="1:9">
      <c r="A172" s="11">
        <v>170</v>
      </c>
      <c r="B172" s="12" t="s">
        <v>212</v>
      </c>
      <c r="C172" s="13" t="s">
        <v>213</v>
      </c>
      <c r="D172" s="13" t="s">
        <v>216</v>
      </c>
      <c r="E172" s="14">
        <v>72.6</v>
      </c>
      <c r="F172" s="15">
        <v>83.05</v>
      </c>
      <c r="G172" s="15">
        <f t="shared" si="4"/>
        <v>76.78</v>
      </c>
      <c r="H172" s="16">
        <f t="shared" si="5"/>
        <v>2</v>
      </c>
      <c r="I172" s="24"/>
    </row>
    <row r="173" ht="27.95" customHeight="1" spans="1:9">
      <c r="A173" s="11">
        <v>171</v>
      </c>
      <c r="B173" s="12" t="s">
        <v>212</v>
      </c>
      <c r="C173" s="13" t="s">
        <v>213</v>
      </c>
      <c r="D173" s="13" t="s">
        <v>217</v>
      </c>
      <c r="E173" s="14">
        <v>60</v>
      </c>
      <c r="F173" s="15">
        <v>84.6</v>
      </c>
      <c r="G173" s="15">
        <f t="shared" si="4"/>
        <v>69.84</v>
      </c>
      <c r="H173" s="16">
        <f t="shared" si="5"/>
        <v>4</v>
      </c>
      <c r="I173" s="24"/>
    </row>
    <row r="174" ht="27.95" customHeight="1" spans="1:9">
      <c r="A174" s="11">
        <v>172</v>
      </c>
      <c r="B174" s="12" t="s">
        <v>212</v>
      </c>
      <c r="C174" s="13" t="s">
        <v>218</v>
      </c>
      <c r="D174" s="13" t="s">
        <v>219</v>
      </c>
      <c r="E174" s="14">
        <v>79</v>
      </c>
      <c r="F174" s="15">
        <v>81.15</v>
      </c>
      <c r="G174" s="15">
        <f t="shared" si="4"/>
        <v>79.86</v>
      </c>
      <c r="H174" s="16">
        <f t="shared" si="5"/>
        <v>3</v>
      </c>
      <c r="I174" s="24"/>
    </row>
    <row r="175" ht="27.95" customHeight="1" spans="1:9">
      <c r="A175" s="11">
        <v>173</v>
      </c>
      <c r="B175" s="12" t="s">
        <v>212</v>
      </c>
      <c r="C175" s="13" t="s">
        <v>218</v>
      </c>
      <c r="D175" s="13" t="s">
        <v>220</v>
      </c>
      <c r="E175" s="14">
        <v>78.6</v>
      </c>
      <c r="F175" s="15">
        <v>84.05</v>
      </c>
      <c r="G175" s="15">
        <f t="shared" si="4"/>
        <v>80.78</v>
      </c>
      <c r="H175" s="16">
        <f t="shared" si="5"/>
        <v>2</v>
      </c>
      <c r="I175" s="24"/>
    </row>
    <row r="176" ht="27.95" customHeight="1" spans="1:9">
      <c r="A176" s="11">
        <v>174</v>
      </c>
      <c r="B176" s="12" t="s">
        <v>212</v>
      </c>
      <c r="C176" s="13" t="s">
        <v>218</v>
      </c>
      <c r="D176" s="13" t="s">
        <v>221</v>
      </c>
      <c r="E176" s="14">
        <v>78.2</v>
      </c>
      <c r="F176" s="15">
        <v>84.85</v>
      </c>
      <c r="G176" s="15">
        <f t="shared" si="4"/>
        <v>80.86</v>
      </c>
      <c r="H176" s="16">
        <f t="shared" si="5"/>
        <v>1</v>
      </c>
      <c r="I176" s="24"/>
    </row>
    <row r="177" ht="27.95" customHeight="1" spans="1:9">
      <c r="A177" s="11">
        <v>175</v>
      </c>
      <c r="B177" s="12" t="s">
        <v>212</v>
      </c>
      <c r="C177" s="13" t="s">
        <v>218</v>
      </c>
      <c r="D177" s="13" t="s">
        <v>222</v>
      </c>
      <c r="E177" s="14">
        <v>77.2</v>
      </c>
      <c r="F177" s="15">
        <v>77.5</v>
      </c>
      <c r="G177" s="15">
        <f t="shared" si="4"/>
        <v>77.32</v>
      </c>
      <c r="H177" s="16">
        <f t="shared" si="5"/>
        <v>5</v>
      </c>
      <c r="I177" s="24"/>
    </row>
    <row r="178" ht="27.95" customHeight="1" spans="1:9">
      <c r="A178" s="11">
        <v>176</v>
      </c>
      <c r="B178" s="12" t="s">
        <v>212</v>
      </c>
      <c r="C178" s="13" t="s">
        <v>218</v>
      </c>
      <c r="D178" s="13" t="s">
        <v>223</v>
      </c>
      <c r="E178" s="14">
        <v>74.8</v>
      </c>
      <c r="F178" s="15">
        <v>86.1</v>
      </c>
      <c r="G178" s="15">
        <f t="shared" si="4"/>
        <v>79.32</v>
      </c>
      <c r="H178" s="16">
        <f t="shared" si="5"/>
        <v>4</v>
      </c>
      <c r="I178" s="24"/>
    </row>
    <row r="179" ht="27.95" customHeight="1" spans="1:9">
      <c r="A179" s="11">
        <v>177</v>
      </c>
      <c r="B179" s="12" t="s">
        <v>212</v>
      </c>
      <c r="C179" s="13" t="s">
        <v>218</v>
      </c>
      <c r="D179" s="13" t="s">
        <v>224</v>
      </c>
      <c r="E179" s="14">
        <v>74.6</v>
      </c>
      <c r="F179" s="15">
        <v>78.65</v>
      </c>
      <c r="G179" s="15">
        <f t="shared" si="4"/>
        <v>76.22</v>
      </c>
      <c r="H179" s="16">
        <f t="shared" si="5"/>
        <v>6</v>
      </c>
      <c r="I179" s="24"/>
    </row>
    <row r="180" ht="27.95" customHeight="1" spans="1:9">
      <c r="A180" s="11">
        <v>178</v>
      </c>
      <c r="B180" s="12" t="s">
        <v>212</v>
      </c>
      <c r="C180" s="13" t="s">
        <v>218</v>
      </c>
      <c r="D180" s="13" t="s">
        <v>225</v>
      </c>
      <c r="E180" s="14">
        <v>74</v>
      </c>
      <c r="F180" s="15">
        <v>0</v>
      </c>
      <c r="G180" s="15">
        <f t="shared" si="4"/>
        <v>44.4</v>
      </c>
      <c r="H180" s="16">
        <f t="shared" si="5"/>
        <v>8</v>
      </c>
      <c r="I180" s="24"/>
    </row>
    <row r="181" ht="27.95" customHeight="1" spans="1:9">
      <c r="A181" s="11">
        <v>179</v>
      </c>
      <c r="B181" s="12" t="s">
        <v>212</v>
      </c>
      <c r="C181" s="13" t="s">
        <v>218</v>
      </c>
      <c r="D181" s="17" t="s">
        <v>226</v>
      </c>
      <c r="E181" s="18">
        <v>69.8</v>
      </c>
      <c r="F181" s="19">
        <v>80.35</v>
      </c>
      <c r="G181" s="15">
        <f t="shared" si="4"/>
        <v>74.02</v>
      </c>
      <c r="H181" s="16">
        <f t="shared" si="5"/>
        <v>7</v>
      </c>
      <c r="I181" s="24"/>
    </row>
    <row r="182" ht="27.95" customHeight="1" spans="1:9">
      <c r="A182" s="11">
        <v>180</v>
      </c>
      <c r="B182" s="12" t="s">
        <v>212</v>
      </c>
      <c r="C182" s="13" t="s">
        <v>218</v>
      </c>
      <c r="D182" s="17" t="s">
        <v>227</v>
      </c>
      <c r="E182" s="18">
        <v>70</v>
      </c>
      <c r="F182" s="19">
        <v>0</v>
      </c>
      <c r="G182" s="15">
        <f t="shared" si="4"/>
        <v>42</v>
      </c>
      <c r="H182" s="16">
        <f t="shared" si="5"/>
        <v>9</v>
      </c>
      <c r="I182" s="24"/>
    </row>
    <row r="183" ht="27.95" customHeight="1" spans="1:9">
      <c r="A183" s="11">
        <v>181</v>
      </c>
      <c r="B183" s="12" t="s">
        <v>212</v>
      </c>
      <c r="C183" s="13" t="s">
        <v>228</v>
      </c>
      <c r="D183" s="13" t="s">
        <v>229</v>
      </c>
      <c r="E183" s="14">
        <v>83.6</v>
      </c>
      <c r="F183" s="15">
        <v>88.8</v>
      </c>
      <c r="G183" s="15">
        <f t="shared" si="4"/>
        <v>85.68</v>
      </c>
      <c r="H183" s="16">
        <f t="shared" si="5"/>
        <v>1</v>
      </c>
      <c r="I183" s="24"/>
    </row>
    <row r="184" ht="27.95" customHeight="1" spans="1:9">
      <c r="A184" s="11">
        <v>182</v>
      </c>
      <c r="B184" s="12" t="s">
        <v>212</v>
      </c>
      <c r="C184" s="13" t="s">
        <v>228</v>
      </c>
      <c r="D184" s="13" t="s">
        <v>230</v>
      </c>
      <c r="E184" s="14">
        <v>79.4</v>
      </c>
      <c r="F184" s="15">
        <v>88.3</v>
      </c>
      <c r="G184" s="15">
        <f t="shared" si="4"/>
        <v>82.96</v>
      </c>
      <c r="H184" s="16">
        <f t="shared" si="5"/>
        <v>2</v>
      </c>
      <c r="I184" s="24"/>
    </row>
    <row r="185" ht="27.95" customHeight="1" spans="1:9">
      <c r="A185" s="11">
        <v>183</v>
      </c>
      <c r="B185" s="12" t="s">
        <v>231</v>
      </c>
      <c r="C185" s="13" t="s">
        <v>232</v>
      </c>
      <c r="D185" s="13" t="s">
        <v>233</v>
      </c>
      <c r="E185" s="14">
        <v>71.6</v>
      </c>
      <c r="F185" s="15">
        <v>83.15</v>
      </c>
      <c r="G185" s="15">
        <f t="shared" si="4"/>
        <v>76.22</v>
      </c>
      <c r="H185" s="16">
        <f t="shared" si="5"/>
        <v>1</v>
      </c>
      <c r="I185" s="24"/>
    </row>
    <row r="186" ht="27.95" customHeight="1" spans="1:9">
      <c r="A186" s="11">
        <v>184</v>
      </c>
      <c r="B186" s="12" t="s">
        <v>231</v>
      </c>
      <c r="C186" s="13" t="s">
        <v>234</v>
      </c>
      <c r="D186" s="13" t="s">
        <v>235</v>
      </c>
      <c r="E186" s="14">
        <v>70.4</v>
      </c>
      <c r="F186" s="15">
        <v>84.45</v>
      </c>
      <c r="G186" s="15">
        <f t="shared" si="4"/>
        <v>76.02</v>
      </c>
      <c r="H186" s="16">
        <f t="shared" si="5"/>
        <v>1</v>
      </c>
      <c r="I186" s="24"/>
    </row>
    <row r="187" ht="27.95" customHeight="1" spans="1:9">
      <c r="A187" s="11">
        <v>185</v>
      </c>
      <c r="B187" s="12" t="s">
        <v>231</v>
      </c>
      <c r="C187" s="13" t="s">
        <v>234</v>
      </c>
      <c r="D187" s="13" t="s">
        <v>236</v>
      </c>
      <c r="E187" s="14">
        <v>70.2</v>
      </c>
      <c r="F187" s="15">
        <v>74.8</v>
      </c>
      <c r="G187" s="15">
        <f t="shared" si="4"/>
        <v>72.04</v>
      </c>
      <c r="H187" s="16">
        <f t="shared" si="5"/>
        <v>2</v>
      </c>
      <c r="I187" s="24"/>
    </row>
    <row r="188" ht="27.95" customHeight="1" spans="1:9">
      <c r="A188" s="11">
        <v>186</v>
      </c>
      <c r="B188" s="12" t="s">
        <v>237</v>
      </c>
      <c r="C188" s="13" t="s">
        <v>238</v>
      </c>
      <c r="D188" s="13" t="s">
        <v>239</v>
      </c>
      <c r="E188" s="14">
        <v>70.4</v>
      </c>
      <c r="F188" s="15">
        <v>82.9</v>
      </c>
      <c r="G188" s="15">
        <f t="shared" si="4"/>
        <v>75.4</v>
      </c>
      <c r="H188" s="16">
        <f t="shared" si="5"/>
        <v>1</v>
      </c>
      <c r="I188" s="24"/>
    </row>
    <row r="189" ht="27.95" customHeight="1" spans="1:9">
      <c r="A189" s="11">
        <v>187</v>
      </c>
      <c r="B189" s="12" t="s">
        <v>237</v>
      </c>
      <c r="C189" s="13" t="s">
        <v>238</v>
      </c>
      <c r="D189" s="13" t="s">
        <v>240</v>
      </c>
      <c r="E189" s="14">
        <v>69</v>
      </c>
      <c r="F189" s="15">
        <v>84.15</v>
      </c>
      <c r="G189" s="15">
        <f t="shared" si="4"/>
        <v>75.06</v>
      </c>
      <c r="H189" s="16">
        <f t="shared" si="5"/>
        <v>2</v>
      </c>
      <c r="I189" s="24"/>
    </row>
    <row r="190" ht="27.95" customHeight="1" spans="1:9">
      <c r="A190" s="11">
        <v>188</v>
      </c>
      <c r="B190" s="12" t="s">
        <v>237</v>
      </c>
      <c r="C190" s="13" t="s">
        <v>238</v>
      </c>
      <c r="D190" s="17" t="s">
        <v>241</v>
      </c>
      <c r="E190" s="18">
        <v>68.8</v>
      </c>
      <c r="F190" s="19">
        <v>78.1</v>
      </c>
      <c r="G190" s="15">
        <f t="shared" si="4"/>
        <v>72.52</v>
      </c>
      <c r="H190" s="16">
        <f t="shared" si="5"/>
        <v>3</v>
      </c>
      <c r="I190" s="24"/>
    </row>
    <row r="191" ht="27.95" customHeight="1" spans="1:9">
      <c r="A191" s="11">
        <v>189</v>
      </c>
      <c r="B191" s="12" t="s">
        <v>237</v>
      </c>
      <c r="C191" s="13" t="s">
        <v>242</v>
      </c>
      <c r="D191" s="13" t="s">
        <v>243</v>
      </c>
      <c r="E191" s="14">
        <v>73.6</v>
      </c>
      <c r="F191" s="15">
        <v>84.35</v>
      </c>
      <c r="G191" s="15">
        <f t="shared" si="4"/>
        <v>77.9</v>
      </c>
      <c r="H191" s="16">
        <f t="shared" si="5"/>
        <v>1</v>
      </c>
      <c r="I191" s="24"/>
    </row>
    <row r="192" ht="27.95" customHeight="1" spans="1:9">
      <c r="A192" s="11">
        <v>190</v>
      </c>
      <c r="B192" s="12" t="s">
        <v>237</v>
      </c>
      <c r="C192" s="13" t="s">
        <v>242</v>
      </c>
      <c r="D192" s="13" t="s">
        <v>244</v>
      </c>
      <c r="E192" s="14">
        <v>71.6</v>
      </c>
      <c r="F192" s="15">
        <v>77.65</v>
      </c>
      <c r="G192" s="15">
        <f t="shared" si="4"/>
        <v>74.02</v>
      </c>
      <c r="H192" s="16">
        <f t="shared" si="5"/>
        <v>3</v>
      </c>
      <c r="I192" s="24"/>
    </row>
    <row r="193" ht="27.95" customHeight="1" spans="1:9">
      <c r="A193" s="11">
        <v>191</v>
      </c>
      <c r="B193" s="12" t="s">
        <v>237</v>
      </c>
      <c r="C193" s="13" t="s">
        <v>242</v>
      </c>
      <c r="D193" s="25">
        <v>22021314829</v>
      </c>
      <c r="E193" s="26">
        <v>70.4</v>
      </c>
      <c r="F193" s="27">
        <v>80.85</v>
      </c>
      <c r="G193" s="15">
        <f t="shared" si="4"/>
        <v>74.58</v>
      </c>
      <c r="H193" s="16">
        <f t="shared" si="5"/>
        <v>2</v>
      </c>
      <c r="I193" s="24"/>
    </row>
    <row r="194" ht="27.95" customHeight="1" spans="1:9">
      <c r="A194" s="11">
        <v>192</v>
      </c>
      <c r="B194" s="12" t="s">
        <v>245</v>
      </c>
      <c r="C194" s="13" t="s">
        <v>246</v>
      </c>
      <c r="D194" s="13" t="s">
        <v>247</v>
      </c>
      <c r="E194" s="14">
        <v>76.4</v>
      </c>
      <c r="F194" s="15">
        <v>82.15</v>
      </c>
      <c r="G194" s="15">
        <f t="shared" si="4"/>
        <v>78.7</v>
      </c>
      <c r="H194" s="16">
        <f t="shared" si="5"/>
        <v>1</v>
      </c>
      <c r="I194" s="24"/>
    </row>
    <row r="195" ht="27.95" customHeight="1" spans="1:9">
      <c r="A195" s="11">
        <v>193</v>
      </c>
      <c r="B195" s="12" t="s">
        <v>245</v>
      </c>
      <c r="C195" s="13" t="s">
        <v>246</v>
      </c>
      <c r="D195" s="13" t="s">
        <v>248</v>
      </c>
      <c r="E195" s="14">
        <v>76</v>
      </c>
      <c r="F195" s="15">
        <v>74.05</v>
      </c>
      <c r="G195" s="15">
        <f t="shared" si="4"/>
        <v>75.22</v>
      </c>
      <c r="H195" s="16">
        <f t="shared" si="5"/>
        <v>2</v>
      </c>
      <c r="I195" s="24"/>
    </row>
    <row r="196" ht="27.95" customHeight="1" spans="1:9">
      <c r="A196" s="11">
        <v>194</v>
      </c>
      <c r="B196" s="12" t="s">
        <v>245</v>
      </c>
      <c r="C196" s="13" t="s">
        <v>246</v>
      </c>
      <c r="D196" s="13" t="s">
        <v>249</v>
      </c>
      <c r="E196" s="14">
        <v>70</v>
      </c>
      <c r="F196" s="15">
        <v>79.7</v>
      </c>
      <c r="G196" s="15">
        <f t="shared" ref="G196:G259" si="6">E196*0.6+F196*0.4</f>
        <v>73.88</v>
      </c>
      <c r="H196" s="16">
        <f t="shared" ref="H196:H259" si="7">SUMPRODUCT(($C$3:$C$3513=C196)*($G$3:$G$3513&gt;G196))+1</f>
        <v>3</v>
      </c>
      <c r="I196" s="24"/>
    </row>
    <row r="197" ht="27.95" customHeight="1" spans="1:9">
      <c r="A197" s="11">
        <v>195</v>
      </c>
      <c r="B197" s="12" t="s">
        <v>245</v>
      </c>
      <c r="C197" s="13" t="s">
        <v>246</v>
      </c>
      <c r="D197" s="13" t="s">
        <v>250</v>
      </c>
      <c r="E197" s="14">
        <v>68.2</v>
      </c>
      <c r="F197" s="15">
        <v>79.5</v>
      </c>
      <c r="G197" s="15">
        <f t="shared" si="6"/>
        <v>72.72</v>
      </c>
      <c r="H197" s="16">
        <f t="shared" si="7"/>
        <v>4</v>
      </c>
      <c r="I197" s="24"/>
    </row>
    <row r="198" ht="27.95" customHeight="1" spans="1:9">
      <c r="A198" s="11">
        <v>196</v>
      </c>
      <c r="B198" s="12" t="s">
        <v>245</v>
      </c>
      <c r="C198" s="13" t="s">
        <v>251</v>
      </c>
      <c r="D198" s="13" t="s">
        <v>252</v>
      </c>
      <c r="E198" s="14">
        <v>80.2</v>
      </c>
      <c r="F198" s="15">
        <v>85.85</v>
      </c>
      <c r="G198" s="15">
        <f t="shared" si="6"/>
        <v>82.46</v>
      </c>
      <c r="H198" s="16">
        <f t="shared" si="7"/>
        <v>1</v>
      </c>
      <c r="I198" s="24"/>
    </row>
    <row r="199" ht="27.95" customHeight="1" spans="1:9">
      <c r="A199" s="11">
        <v>197</v>
      </c>
      <c r="B199" s="12" t="s">
        <v>245</v>
      </c>
      <c r="C199" s="13" t="s">
        <v>251</v>
      </c>
      <c r="D199" s="13" t="s">
        <v>253</v>
      </c>
      <c r="E199" s="14">
        <v>77.6</v>
      </c>
      <c r="F199" s="15">
        <v>84.85</v>
      </c>
      <c r="G199" s="15">
        <f t="shared" si="6"/>
        <v>80.5</v>
      </c>
      <c r="H199" s="16">
        <f t="shared" si="7"/>
        <v>2</v>
      </c>
      <c r="I199" s="24"/>
    </row>
    <row r="200" ht="27.95" customHeight="1" spans="1:9">
      <c r="A200" s="11">
        <v>198</v>
      </c>
      <c r="B200" s="12" t="s">
        <v>245</v>
      </c>
      <c r="C200" s="13" t="s">
        <v>251</v>
      </c>
      <c r="D200" s="13" t="s">
        <v>254</v>
      </c>
      <c r="E200" s="14">
        <v>75.8</v>
      </c>
      <c r="F200" s="15">
        <v>82</v>
      </c>
      <c r="G200" s="15">
        <f t="shared" si="6"/>
        <v>78.28</v>
      </c>
      <c r="H200" s="16">
        <f t="shared" si="7"/>
        <v>3</v>
      </c>
      <c r="I200" s="24"/>
    </row>
    <row r="201" ht="27.95" customHeight="1" spans="1:9">
      <c r="A201" s="11">
        <v>199</v>
      </c>
      <c r="B201" s="12" t="s">
        <v>245</v>
      </c>
      <c r="C201" s="13" t="s">
        <v>251</v>
      </c>
      <c r="D201" s="13" t="s">
        <v>255</v>
      </c>
      <c r="E201" s="14">
        <v>75.8</v>
      </c>
      <c r="F201" s="15">
        <v>80.25</v>
      </c>
      <c r="G201" s="15">
        <f t="shared" si="6"/>
        <v>77.58</v>
      </c>
      <c r="H201" s="16">
        <f t="shared" si="7"/>
        <v>4</v>
      </c>
      <c r="I201" s="24"/>
    </row>
    <row r="202" ht="27.95" customHeight="1" spans="1:9">
      <c r="A202" s="11">
        <v>200</v>
      </c>
      <c r="B202" s="12" t="s">
        <v>245</v>
      </c>
      <c r="C202" s="13" t="s">
        <v>251</v>
      </c>
      <c r="D202" s="13" t="s">
        <v>256</v>
      </c>
      <c r="E202" s="14">
        <v>75.4</v>
      </c>
      <c r="F202" s="15">
        <v>0</v>
      </c>
      <c r="G202" s="15">
        <f t="shared" si="6"/>
        <v>45.24</v>
      </c>
      <c r="H202" s="16">
        <f t="shared" si="7"/>
        <v>6</v>
      </c>
      <c r="I202" s="24"/>
    </row>
    <row r="203" ht="27.95" customHeight="1" spans="1:9">
      <c r="A203" s="11">
        <v>201</v>
      </c>
      <c r="B203" s="12" t="s">
        <v>245</v>
      </c>
      <c r="C203" s="13" t="s">
        <v>251</v>
      </c>
      <c r="D203" s="17" t="s">
        <v>257</v>
      </c>
      <c r="E203" s="18">
        <v>69.4</v>
      </c>
      <c r="F203" s="19">
        <v>84.9</v>
      </c>
      <c r="G203" s="15">
        <f t="shared" si="6"/>
        <v>75.6</v>
      </c>
      <c r="H203" s="16">
        <f t="shared" si="7"/>
        <v>5</v>
      </c>
      <c r="I203" s="24"/>
    </row>
    <row r="204" ht="27.95" customHeight="1" spans="1:9">
      <c r="A204" s="11">
        <v>202</v>
      </c>
      <c r="B204" s="12" t="s">
        <v>258</v>
      </c>
      <c r="C204" s="13" t="s">
        <v>259</v>
      </c>
      <c r="D204" s="13" t="s">
        <v>260</v>
      </c>
      <c r="E204" s="14">
        <v>76.4</v>
      </c>
      <c r="F204" s="15">
        <v>82.2</v>
      </c>
      <c r="G204" s="15">
        <f t="shared" si="6"/>
        <v>78.72</v>
      </c>
      <c r="H204" s="16">
        <f t="shared" si="7"/>
        <v>1</v>
      </c>
      <c r="I204" s="24"/>
    </row>
    <row r="205" ht="27.95" customHeight="1" spans="1:9">
      <c r="A205" s="11">
        <v>203</v>
      </c>
      <c r="B205" s="12" t="s">
        <v>258</v>
      </c>
      <c r="C205" s="13" t="s">
        <v>259</v>
      </c>
      <c r="D205" s="13" t="s">
        <v>261</v>
      </c>
      <c r="E205" s="14">
        <v>76.4</v>
      </c>
      <c r="F205" s="15">
        <v>74.85</v>
      </c>
      <c r="G205" s="15">
        <f t="shared" si="6"/>
        <v>75.78</v>
      </c>
      <c r="H205" s="16">
        <f t="shared" si="7"/>
        <v>5</v>
      </c>
      <c r="I205" s="24"/>
    </row>
    <row r="206" ht="27.95" customHeight="1" spans="1:9">
      <c r="A206" s="11">
        <v>204</v>
      </c>
      <c r="B206" s="12" t="s">
        <v>258</v>
      </c>
      <c r="C206" s="13" t="s">
        <v>259</v>
      </c>
      <c r="D206" s="13" t="s">
        <v>262</v>
      </c>
      <c r="E206" s="14">
        <v>75</v>
      </c>
      <c r="F206" s="15">
        <v>81.25</v>
      </c>
      <c r="G206" s="15">
        <f t="shared" si="6"/>
        <v>77.5</v>
      </c>
      <c r="H206" s="16">
        <f t="shared" si="7"/>
        <v>2</v>
      </c>
      <c r="I206" s="24"/>
    </row>
    <row r="207" ht="27.95" customHeight="1" spans="1:9">
      <c r="A207" s="11">
        <v>205</v>
      </c>
      <c r="B207" s="12" t="s">
        <v>258</v>
      </c>
      <c r="C207" s="13" t="s">
        <v>259</v>
      </c>
      <c r="D207" s="13" t="s">
        <v>263</v>
      </c>
      <c r="E207" s="14">
        <v>74.8</v>
      </c>
      <c r="F207" s="15">
        <v>76.55</v>
      </c>
      <c r="G207" s="15">
        <f t="shared" si="6"/>
        <v>75.5</v>
      </c>
      <c r="H207" s="16">
        <f t="shared" si="7"/>
        <v>6</v>
      </c>
      <c r="I207" s="24"/>
    </row>
    <row r="208" ht="27.95" customHeight="1" spans="1:9">
      <c r="A208" s="11">
        <v>206</v>
      </c>
      <c r="B208" s="12" t="s">
        <v>258</v>
      </c>
      <c r="C208" s="13" t="s">
        <v>259</v>
      </c>
      <c r="D208" s="17" t="s">
        <v>264</v>
      </c>
      <c r="E208" s="18">
        <v>73.8</v>
      </c>
      <c r="F208" s="19">
        <v>82.25</v>
      </c>
      <c r="G208" s="15">
        <f t="shared" si="6"/>
        <v>77.18</v>
      </c>
      <c r="H208" s="16">
        <f t="shared" si="7"/>
        <v>3</v>
      </c>
      <c r="I208" s="24"/>
    </row>
    <row r="209" ht="27.95" customHeight="1" spans="1:9">
      <c r="A209" s="11">
        <v>207</v>
      </c>
      <c r="B209" s="12" t="s">
        <v>258</v>
      </c>
      <c r="C209" s="13" t="s">
        <v>259</v>
      </c>
      <c r="D209" s="17" t="s">
        <v>265</v>
      </c>
      <c r="E209" s="18">
        <v>72.8</v>
      </c>
      <c r="F209" s="19">
        <v>80.3</v>
      </c>
      <c r="G209" s="15">
        <f t="shared" si="6"/>
        <v>75.8</v>
      </c>
      <c r="H209" s="16">
        <f t="shared" si="7"/>
        <v>4</v>
      </c>
      <c r="I209" s="24"/>
    </row>
    <row r="210" ht="27.95" customHeight="1" spans="1:9">
      <c r="A210" s="11">
        <v>208</v>
      </c>
      <c r="B210" s="12" t="s">
        <v>258</v>
      </c>
      <c r="C210" s="13" t="s">
        <v>266</v>
      </c>
      <c r="D210" s="13" t="s">
        <v>267</v>
      </c>
      <c r="E210" s="14">
        <v>74.2</v>
      </c>
      <c r="F210" s="15">
        <v>83.9</v>
      </c>
      <c r="G210" s="15">
        <f t="shared" si="6"/>
        <v>78.08</v>
      </c>
      <c r="H210" s="16">
        <f t="shared" si="7"/>
        <v>1</v>
      </c>
      <c r="I210" s="24"/>
    </row>
    <row r="211" ht="27.95" customHeight="1" spans="1:9">
      <c r="A211" s="11">
        <v>209</v>
      </c>
      <c r="B211" s="12" t="s">
        <v>258</v>
      </c>
      <c r="C211" s="13" t="s">
        <v>266</v>
      </c>
      <c r="D211" s="13" t="s">
        <v>268</v>
      </c>
      <c r="E211" s="14">
        <v>71.8</v>
      </c>
      <c r="F211" s="15">
        <v>75.5</v>
      </c>
      <c r="G211" s="15">
        <f t="shared" si="6"/>
        <v>73.28</v>
      </c>
      <c r="H211" s="16">
        <f t="shared" si="7"/>
        <v>2</v>
      </c>
      <c r="I211" s="24"/>
    </row>
    <row r="212" ht="27.95" customHeight="1" spans="1:9">
      <c r="A212" s="11">
        <v>210</v>
      </c>
      <c r="B212" s="12" t="s">
        <v>258</v>
      </c>
      <c r="C212" s="13" t="s">
        <v>266</v>
      </c>
      <c r="D212" s="13" t="s">
        <v>269</v>
      </c>
      <c r="E212" s="14">
        <v>64.8</v>
      </c>
      <c r="F212" s="15">
        <v>78.7</v>
      </c>
      <c r="G212" s="15">
        <f t="shared" si="6"/>
        <v>70.36</v>
      </c>
      <c r="H212" s="16">
        <f t="shared" si="7"/>
        <v>3</v>
      </c>
      <c r="I212" s="24"/>
    </row>
    <row r="213" ht="27.95" customHeight="1" spans="1:9">
      <c r="A213" s="11">
        <v>211</v>
      </c>
      <c r="B213" s="12" t="s">
        <v>258</v>
      </c>
      <c r="C213" s="13" t="s">
        <v>270</v>
      </c>
      <c r="D213" s="13" t="s">
        <v>271</v>
      </c>
      <c r="E213" s="14">
        <v>82</v>
      </c>
      <c r="F213" s="15">
        <v>87.95</v>
      </c>
      <c r="G213" s="15">
        <f t="shared" si="6"/>
        <v>84.38</v>
      </c>
      <c r="H213" s="16">
        <f t="shared" si="7"/>
        <v>2</v>
      </c>
      <c r="I213" s="24"/>
    </row>
    <row r="214" ht="27.95" customHeight="1" spans="1:9">
      <c r="A214" s="11">
        <v>212</v>
      </c>
      <c r="B214" s="12" t="s">
        <v>258</v>
      </c>
      <c r="C214" s="13" t="s">
        <v>270</v>
      </c>
      <c r="D214" s="13" t="s">
        <v>272</v>
      </c>
      <c r="E214" s="14">
        <v>80.8</v>
      </c>
      <c r="F214" s="15">
        <v>90.4</v>
      </c>
      <c r="G214" s="15">
        <f t="shared" si="6"/>
        <v>84.64</v>
      </c>
      <c r="H214" s="16">
        <f t="shared" si="7"/>
        <v>1</v>
      </c>
      <c r="I214" s="24"/>
    </row>
    <row r="215" ht="27.95" customHeight="1" spans="1:9">
      <c r="A215" s="11">
        <v>213</v>
      </c>
      <c r="B215" s="12" t="s">
        <v>258</v>
      </c>
      <c r="C215" s="13" t="s">
        <v>270</v>
      </c>
      <c r="D215" s="13" t="s">
        <v>273</v>
      </c>
      <c r="E215" s="14">
        <v>76.6</v>
      </c>
      <c r="F215" s="15">
        <v>82.5</v>
      </c>
      <c r="G215" s="15">
        <f t="shared" si="6"/>
        <v>78.96</v>
      </c>
      <c r="H215" s="16">
        <f t="shared" si="7"/>
        <v>3</v>
      </c>
      <c r="I215" s="24"/>
    </row>
    <row r="216" ht="27.95" customHeight="1" spans="1:9">
      <c r="A216" s="11">
        <v>214</v>
      </c>
      <c r="B216" s="12" t="s">
        <v>258</v>
      </c>
      <c r="C216" s="13" t="s">
        <v>274</v>
      </c>
      <c r="D216" s="13" t="s">
        <v>275</v>
      </c>
      <c r="E216" s="14">
        <v>77.6</v>
      </c>
      <c r="F216" s="15">
        <v>83.8</v>
      </c>
      <c r="G216" s="15">
        <f t="shared" si="6"/>
        <v>80.08</v>
      </c>
      <c r="H216" s="16">
        <f t="shared" si="7"/>
        <v>1</v>
      </c>
      <c r="I216" s="24"/>
    </row>
    <row r="217" ht="27.95" customHeight="1" spans="1:9">
      <c r="A217" s="11">
        <v>215</v>
      </c>
      <c r="B217" s="12" t="s">
        <v>258</v>
      </c>
      <c r="C217" s="13" t="s">
        <v>274</v>
      </c>
      <c r="D217" s="13" t="s">
        <v>276</v>
      </c>
      <c r="E217" s="14">
        <v>72.6</v>
      </c>
      <c r="F217" s="15">
        <v>84.05</v>
      </c>
      <c r="G217" s="15">
        <f t="shared" si="6"/>
        <v>77.18</v>
      </c>
      <c r="H217" s="16">
        <f t="shared" si="7"/>
        <v>2</v>
      </c>
      <c r="I217" s="24"/>
    </row>
    <row r="218" ht="27.95" customHeight="1" spans="1:9">
      <c r="A218" s="11">
        <v>216</v>
      </c>
      <c r="B218" s="12" t="s">
        <v>258</v>
      </c>
      <c r="C218" s="13" t="s">
        <v>274</v>
      </c>
      <c r="D218" s="17" t="s">
        <v>277</v>
      </c>
      <c r="E218" s="18">
        <v>67</v>
      </c>
      <c r="F218" s="19">
        <v>0</v>
      </c>
      <c r="G218" s="15">
        <f t="shared" si="6"/>
        <v>40.2</v>
      </c>
      <c r="H218" s="16">
        <f t="shared" si="7"/>
        <v>3</v>
      </c>
      <c r="I218" s="24"/>
    </row>
    <row r="219" ht="27.95" customHeight="1" spans="1:9">
      <c r="A219" s="11">
        <v>217</v>
      </c>
      <c r="B219" s="12" t="s">
        <v>278</v>
      </c>
      <c r="C219" s="13" t="s">
        <v>279</v>
      </c>
      <c r="D219" s="13" t="s">
        <v>280</v>
      </c>
      <c r="E219" s="14">
        <v>80.2</v>
      </c>
      <c r="F219" s="15">
        <v>76.65</v>
      </c>
      <c r="G219" s="15">
        <f t="shared" si="6"/>
        <v>78.78</v>
      </c>
      <c r="H219" s="16">
        <f t="shared" si="7"/>
        <v>1</v>
      </c>
      <c r="I219" s="24"/>
    </row>
    <row r="220" ht="27.95" customHeight="1" spans="1:9">
      <c r="A220" s="11">
        <v>218</v>
      </c>
      <c r="B220" s="12" t="s">
        <v>278</v>
      </c>
      <c r="C220" s="13" t="s">
        <v>279</v>
      </c>
      <c r="D220" s="13" t="s">
        <v>281</v>
      </c>
      <c r="E220" s="14">
        <v>74.6</v>
      </c>
      <c r="F220" s="15">
        <v>84.55</v>
      </c>
      <c r="G220" s="15">
        <f t="shared" si="6"/>
        <v>78.58</v>
      </c>
      <c r="H220" s="16">
        <f t="shared" si="7"/>
        <v>2</v>
      </c>
      <c r="I220" s="24"/>
    </row>
    <row r="221" ht="27.95" customHeight="1" spans="1:9">
      <c r="A221" s="11">
        <v>219</v>
      </c>
      <c r="B221" s="12" t="s">
        <v>278</v>
      </c>
      <c r="C221" s="13" t="s">
        <v>279</v>
      </c>
      <c r="D221" s="13" t="s">
        <v>282</v>
      </c>
      <c r="E221" s="14">
        <v>73.2</v>
      </c>
      <c r="F221" s="15">
        <v>80.35</v>
      </c>
      <c r="G221" s="15">
        <f t="shared" si="6"/>
        <v>76.06</v>
      </c>
      <c r="H221" s="16">
        <f t="shared" si="7"/>
        <v>3</v>
      </c>
      <c r="I221" s="24"/>
    </row>
    <row r="222" ht="27.95" customHeight="1" spans="1:9">
      <c r="A222" s="11">
        <v>220</v>
      </c>
      <c r="B222" s="12" t="s">
        <v>278</v>
      </c>
      <c r="C222" s="13" t="s">
        <v>279</v>
      </c>
      <c r="D222" s="17" t="s">
        <v>283</v>
      </c>
      <c r="E222" s="18">
        <v>65.4</v>
      </c>
      <c r="F222" s="19">
        <v>81.9</v>
      </c>
      <c r="G222" s="15">
        <f t="shared" si="6"/>
        <v>72</v>
      </c>
      <c r="H222" s="16">
        <f t="shared" si="7"/>
        <v>4</v>
      </c>
      <c r="I222" s="24"/>
    </row>
    <row r="223" ht="27.95" customHeight="1" spans="1:9">
      <c r="A223" s="11">
        <v>221</v>
      </c>
      <c r="B223" s="12" t="s">
        <v>284</v>
      </c>
      <c r="C223" s="13" t="s">
        <v>285</v>
      </c>
      <c r="D223" s="13" t="s">
        <v>286</v>
      </c>
      <c r="E223" s="14">
        <v>75</v>
      </c>
      <c r="F223" s="15">
        <v>81.5</v>
      </c>
      <c r="G223" s="15">
        <f t="shared" si="6"/>
        <v>77.6</v>
      </c>
      <c r="H223" s="16">
        <f t="shared" si="7"/>
        <v>2</v>
      </c>
      <c r="I223" s="24"/>
    </row>
    <row r="224" ht="27.95" customHeight="1" spans="1:9">
      <c r="A224" s="11">
        <v>222</v>
      </c>
      <c r="B224" s="12" t="s">
        <v>284</v>
      </c>
      <c r="C224" s="13" t="s">
        <v>285</v>
      </c>
      <c r="D224" s="13" t="s">
        <v>287</v>
      </c>
      <c r="E224" s="14">
        <v>73</v>
      </c>
      <c r="F224" s="15">
        <v>85.9</v>
      </c>
      <c r="G224" s="15">
        <f t="shared" si="6"/>
        <v>78.16</v>
      </c>
      <c r="H224" s="16">
        <f t="shared" si="7"/>
        <v>1</v>
      </c>
      <c r="I224" s="24"/>
    </row>
    <row r="225" ht="27.95" customHeight="1" spans="1:9">
      <c r="A225" s="11">
        <v>223</v>
      </c>
      <c r="B225" s="12" t="s">
        <v>284</v>
      </c>
      <c r="C225" s="13" t="s">
        <v>285</v>
      </c>
      <c r="D225" s="13" t="s">
        <v>288</v>
      </c>
      <c r="E225" s="14">
        <v>70.8</v>
      </c>
      <c r="F225" s="15">
        <v>82.25</v>
      </c>
      <c r="G225" s="15">
        <f t="shared" si="6"/>
        <v>75.38</v>
      </c>
      <c r="H225" s="16">
        <f t="shared" si="7"/>
        <v>4</v>
      </c>
      <c r="I225" s="24"/>
    </row>
    <row r="226" ht="27.95" customHeight="1" spans="1:9">
      <c r="A226" s="11">
        <v>224</v>
      </c>
      <c r="B226" s="12" t="s">
        <v>284</v>
      </c>
      <c r="C226" s="13" t="s">
        <v>285</v>
      </c>
      <c r="D226" s="13" t="s">
        <v>289</v>
      </c>
      <c r="E226" s="14">
        <v>69.2</v>
      </c>
      <c r="F226" s="15">
        <v>87.9</v>
      </c>
      <c r="G226" s="15">
        <f t="shared" si="6"/>
        <v>76.68</v>
      </c>
      <c r="H226" s="16">
        <f t="shared" si="7"/>
        <v>3</v>
      </c>
      <c r="I226" s="24"/>
    </row>
    <row r="227" ht="27.95" customHeight="1" spans="1:9">
      <c r="A227" s="11">
        <v>225</v>
      </c>
      <c r="B227" s="12" t="s">
        <v>284</v>
      </c>
      <c r="C227" s="13" t="s">
        <v>285</v>
      </c>
      <c r="D227" s="13" t="s">
        <v>290</v>
      </c>
      <c r="E227" s="14">
        <v>67.8</v>
      </c>
      <c r="F227" s="15">
        <v>83.55</v>
      </c>
      <c r="G227" s="15">
        <f t="shared" si="6"/>
        <v>74.1</v>
      </c>
      <c r="H227" s="16">
        <f t="shared" si="7"/>
        <v>5</v>
      </c>
      <c r="I227" s="24"/>
    </row>
    <row r="228" ht="27.95" customHeight="1" spans="1:9">
      <c r="A228" s="11">
        <v>226</v>
      </c>
      <c r="B228" s="12" t="s">
        <v>284</v>
      </c>
      <c r="C228" s="13" t="s">
        <v>291</v>
      </c>
      <c r="D228" s="13" t="s">
        <v>292</v>
      </c>
      <c r="E228" s="14">
        <v>80.6</v>
      </c>
      <c r="F228" s="15">
        <v>82</v>
      </c>
      <c r="G228" s="15">
        <f t="shared" si="6"/>
        <v>81.16</v>
      </c>
      <c r="H228" s="16">
        <f t="shared" si="7"/>
        <v>1</v>
      </c>
      <c r="I228" s="24"/>
    </row>
    <row r="229" ht="27.95" customHeight="1" spans="1:9">
      <c r="A229" s="11">
        <v>227</v>
      </c>
      <c r="B229" s="12" t="s">
        <v>284</v>
      </c>
      <c r="C229" s="13" t="s">
        <v>291</v>
      </c>
      <c r="D229" s="13" t="s">
        <v>293</v>
      </c>
      <c r="E229" s="14">
        <v>76.8</v>
      </c>
      <c r="F229" s="15">
        <v>0</v>
      </c>
      <c r="G229" s="15">
        <f t="shared" si="6"/>
        <v>46.08</v>
      </c>
      <c r="H229" s="16">
        <f t="shared" si="7"/>
        <v>2</v>
      </c>
      <c r="I229" s="24"/>
    </row>
    <row r="230" ht="27.95" customHeight="1" spans="1:9">
      <c r="A230" s="11">
        <v>228</v>
      </c>
      <c r="B230" s="12" t="s">
        <v>284</v>
      </c>
      <c r="C230" s="13" t="s">
        <v>294</v>
      </c>
      <c r="D230" s="13" t="s">
        <v>295</v>
      </c>
      <c r="E230" s="14">
        <v>82.8</v>
      </c>
      <c r="F230" s="15">
        <v>74.25</v>
      </c>
      <c r="G230" s="15">
        <f t="shared" si="6"/>
        <v>79.38</v>
      </c>
      <c r="H230" s="16">
        <f t="shared" si="7"/>
        <v>1</v>
      </c>
      <c r="I230" s="24"/>
    </row>
    <row r="231" ht="27.95" customHeight="1" spans="1:9">
      <c r="A231" s="11">
        <v>229</v>
      </c>
      <c r="B231" s="12" t="s">
        <v>284</v>
      </c>
      <c r="C231" s="13" t="s">
        <v>294</v>
      </c>
      <c r="D231" s="13" t="s">
        <v>296</v>
      </c>
      <c r="E231" s="14">
        <v>77.2</v>
      </c>
      <c r="F231" s="15">
        <v>78.2</v>
      </c>
      <c r="G231" s="15">
        <f t="shared" si="6"/>
        <v>77.6</v>
      </c>
      <c r="H231" s="16">
        <f t="shared" si="7"/>
        <v>2</v>
      </c>
      <c r="I231" s="24"/>
    </row>
    <row r="232" ht="27.95" customHeight="1" spans="1:9">
      <c r="A232" s="11">
        <v>230</v>
      </c>
      <c r="B232" s="12" t="s">
        <v>284</v>
      </c>
      <c r="C232" s="13" t="s">
        <v>294</v>
      </c>
      <c r="D232" s="13" t="s">
        <v>297</v>
      </c>
      <c r="E232" s="14">
        <v>70.6</v>
      </c>
      <c r="F232" s="15">
        <v>0</v>
      </c>
      <c r="G232" s="15">
        <f t="shared" si="6"/>
        <v>42.36</v>
      </c>
      <c r="H232" s="16">
        <f t="shared" si="7"/>
        <v>4</v>
      </c>
      <c r="I232" s="24"/>
    </row>
    <row r="233" ht="27.95" customHeight="1" spans="1:9">
      <c r="A233" s="11">
        <v>231</v>
      </c>
      <c r="B233" s="12" t="s">
        <v>284</v>
      </c>
      <c r="C233" s="13" t="s">
        <v>294</v>
      </c>
      <c r="D233" s="13" t="s">
        <v>298</v>
      </c>
      <c r="E233" s="14">
        <v>70.6</v>
      </c>
      <c r="F233" s="15">
        <v>66.7</v>
      </c>
      <c r="G233" s="15">
        <f t="shared" si="6"/>
        <v>69.04</v>
      </c>
      <c r="H233" s="16">
        <f t="shared" si="7"/>
        <v>3</v>
      </c>
      <c r="I233" s="24"/>
    </row>
    <row r="234" ht="27.95" customHeight="1" spans="1:9">
      <c r="A234" s="11">
        <v>232</v>
      </c>
      <c r="B234" s="12" t="s">
        <v>284</v>
      </c>
      <c r="C234" s="13" t="s">
        <v>299</v>
      </c>
      <c r="D234" s="13" t="s">
        <v>300</v>
      </c>
      <c r="E234" s="14">
        <v>80.6</v>
      </c>
      <c r="F234" s="15">
        <v>0</v>
      </c>
      <c r="G234" s="15">
        <f t="shared" si="6"/>
        <v>48.36</v>
      </c>
      <c r="H234" s="16">
        <f t="shared" si="7"/>
        <v>2</v>
      </c>
      <c r="I234" s="24"/>
    </row>
    <row r="235" ht="27.95" customHeight="1" spans="1:9">
      <c r="A235" s="11">
        <v>233</v>
      </c>
      <c r="B235" s="12" t="s">
        <v>284</v>
      </c>
      <c r="C235" s="13" t="s">
        <v>299</v>
      </c>
      <c r="D235" s="13" t="s">
        <v>301</v>
      </c>
      <c r="E235" s="14">
        <v>73.6</v>
      </c>
      <c r="F235" s="15">
        <v>78.9</v>
      </c>
      <c r="G235" s="15">
        <f t="shared" si="6"/>
        <v>75.72</v>
      </c>
      <c r="H235" s="16">
        <f t="shared" si="7"/>
        <v>1</v>
      </c>
      <c r="I235" s="24"/>
    </row>
    <row r="236" ht="27.95" customHeight="1" spans="1:9">
      <c r="A236" s="11">
        <v>234</v>
      </c>
      <c r="B236" s="12" t="s">
        <v>284</v>
      </c>
      <c r="C236" s="13" t="s">
        <v>299</v>
      </c>
      <c r="D236" s="17" t="s">
        <v>302</v>
      </c>
      <c r="E236" s="18">
        <v>65.6</v>
      </c>
      <c r="F236" s="19">
        <v>0</v>
      </c>
      <c r="G236" s="15">
        <f t="shared" si="6"/>
        <v>39.36</v>
      </c>
      <c r="H236" s="16">
        <f t="shared" si="7"/>
        <v>3</v>
      </c>
      <c r="I236" s="24"/>
    </row>
    <row r="237" ht="27.95" customHeight="1" spans="1:9">
      <c r="A237" s="11">
        <v>235</v>
      </c>
      <c r="B237" s="12" t="s">
        <v>303</v>
      </c>
      <c r="C237" s="13" t="s">
        <v>304</v>
      </c>
      <c r="D237" s="13" t="s">
        <v>305</v>
      </c>
      <c r="E237" s="14">
        <v>76</v>
      </c>
      <c r="F237" s="15">
        <v>81.5</v>
      </c>
      <c r="G237" s="15">
        <f t="shared" si="6"/>
        <v>78.2</v>
      </c>
      <c r="H237" s="16">
        <f t="shared" si="7"/>
        <v>1</v>
      </c>
      <c r="I237" s="24"/>
    </row>
    <row r="238" ht="27.95" customHeight="1" spans="1:9">
      <c r="A238" s="11">
        <v>236</v>
      </c>
      <c r="B238" s="12" t="s">
        <v>303</v>
      </c>
      <c r="C238" s="13" t="s">
        <v>304</v>
      </c>
      <c r="D238" s="13" t="s">
        <v>306</v>
      </c>
      <c r="E238" s="14">
        <v>69.6</v>
      </c>
      <c r="F238" s="15">
        <v>80.7</v>
      </c>
      <c r="G238" s="15">
        <f t="shared" si="6"/>
        <v>74.04</v>
      </c>
      <c r="H238" s="16">
        <f t="shared" si="7"/>
        <v>3</v>
      </c>
      <c r="I238" s="24"/>
    </row>
    <row r="239" ht="27.95" customHeight="1" spans="1:9">
      <c r="A239" s="11">
        <v>237</v>
      </c>
      <c r="B239" s="12" t="s">
        <v>303</v>
      </c>
      <c r="C239" s="13" t="s">
        <v>304</v>
      </c>
      <c r="D239" s="13" t="s">
        <v>307</v>
      </c>
      <c r="E239" s="14">
        <v>69.2</v>
      </c>
      <c r="F239" s="15">
        <v>85.9</v>
      </c>
      <c r="G239" s="15">
        <f t="shared" si="6"/>
        <v>75.88</v>
      </c>
      <c r="H239" s="16">
        <f t="shared" si="7"/>
        <v>2</v>
      </c>
      <c r="I239" s="24"/>
    </row>
    <row r="240" ht="27.95" customHeight="1" spans="1:9">
      <c r="A240" s="11">
        <v>238</v>
      </c>
      <c r="B240" s="12" t="s">
        <v>303</v>
      </c>
      <c r="C240" s="13" t="s">
        <v>308</v>
      </c>
      <c r="D240" s="13" t="s">
        <v>309</v>
      </c>
      <c r="E240" s="14">
        <v>64.8</v>
      </c>
      <c r="F240" s="15">
        <v>78.25</v>
      </c>
      <c r="G240" s="15">
        <f t="shared" si="6"/>
        <v>70.18</v>
      </c>
      <c r="H240" s="16">
        <f t="shared" si="7"/>
        <v>1</v>
      </c>
      <c r="I240" s="24"/>
    </row>
    <row r="241" ht="27.95" customHeight="1" spans="1:9">
      <c r="A241" s="11">
        <v>239</v>
      </c>
      <c r="B241" s="12" t="s">
        <v>310</v>
      </c>
      <c r="C241" s="13" t="s">
        <v>311</v>
      </c>
      <c r="D241" s="13" t="s">
        <v>312</v>
      </c>
      <c r="E241" s="14">
        <v>69.6</v>
      </c>
      <c r="F241" s="15">
        <v>82.2</v>
      </c>
      <c r="G241" s="15">
        <f t="shared" si="6"/>
        <v>74.64</v>
      </c>
      <c r="H241" s="16">
        <f t="shared" si="7"/>
        <v>1</v>
      </c>
      <c r="I241" s="24"/>
    </row>
    <row r="242" ht="27.95" customHeight="1" spans="1:9">
      <c r="A242" s="11">
        <v>240</v>
      </c>
      <c r="B242" s="12" t="s">
        <v>310</v>
      </c>
      <c r="C242" s="13" t="s">
        <v>313</v>
      </c>
      <c r="D242" s="13" t="s">
        <v>314</v>
      </c>
      <c r="E242" s="14">
        <v>78.8</v>
      </c>
      <c r="F242" s="15">
        <v>89.15</v>
      </c>
      <c r="G242" s="15">
        <f t="shared" si="6"/>
        <v>82.94</v>
      </c>
      <c r="H242" s="16">
        <f t="shared" si="7"/>
        <v>1</v>
      </c>
      <c r="I242" s="24"/>
    </row>
    <row r="243" ht="27.95" customHeight="1" spans="1:9">
      <c r="A243" s="11">
        <v>241</v>
      </c>
      <c r="B243" s="12" t="s">
        <v>310</v>
      </c>
      <c r="C243" s="13" t="s">
        <v>313</v>
      </c>
      <c r="D243" s="13" t="s">
        <v>315</v>
      </c>
      <c r="E243" s="14">
        <v>76</v>
      </c>
      <c r="F243" s="15">
        <v>80.1</v>
      </c>
      <c r="G243" s="15">
        <f t="shared" si="6"/>
        <v>77.64</v>
      </c>
      <c r="H243" s="16">
        <f t="shared" si="7"/>
        <v>3</v>
      </c>
      <c r="I243" s="24"/>
    </row>
    <row r="244" ht="27.95" customHeight="1" spans="1:9">
      <c r="A244" s="11">
        <v>242</v>
      </c>
      <c r="B244" s="12" t="s">
        <v>310</v>
      </c>
      <c r="C244" s="13" t="s">
        <v>313</v>
      </c>
      <c r="D244" s="17" t="s">
        <v>316</v>
      </c>
      <c r="E244" s="18">
        <v>72.4</v>
      </c>
      <c r="F244" s="19">
        <v>86.55</v>
      </c>
      <c r="G244" s="15">
        <f t="shared" si="6"/>
        <v>78.06</v>
      </c>
      <c r="H244" s="16">
        <f t="shared" si="7"/>
        <v>2</v>
      </c>
      <c r="I244" s="24"/>
    </row>
    <row r="245" ht="27.95" customHeight="1" spans="1:9">
      <c r="A245" s="11">
        <v>243</v>
      </c>
      <c r="B245" s="12" t="s">
        <v>317</v>
      </c>
      <c r="C245" s="13" t="s">
        <v>318</v>
      </c>
      <c r="D245" s="13" t="s">
        <v>319</v>
      </c>
      <c r="E245" s="14">
        <v>79.8</v>
      </c>
      <c r="F245" s="15">
        <v>84.9</v>
      </c>
      <c r="G245" s="15">
        <f t="shared" si="6"/>
        <v>81.84</v>
      </c>
      <c r="H245" s="16">
        <f t="shared" si="7"/>
        <v>1</v>
      </c>
      <c r="I245" s="24"/>
    </row>
    <row r="246" ht="27.95" customHeight="1" spans="1:9">
      <c r="A246" s="11">
        <v>244</v>
      </c>
      <c r="B246" s="12" t="s">
        <v>317</v>
      </c>
      <c r="C246" s="13" t="s">
        <v>320</v>
      </c>
      <c r="D246" s="13" t="s">
        <v>321</v>
      </c>
      <c r="E246" s="14">
        <v>69.8</v>
      </c>
      <c r="F246" s="15">
        <v>83.05</v>
      </c>
      <c r="G246" s="15">
        <f t="shared" si="6"/>
        <v>75.1</v>
      </c>
      <c r="H246" s="16">
        <f t="shared" si="7"/>
        <v>3</v>
      </c>
      <c r="I246" s="24"/>
    </row>
    <row r="247" ht="27.95" customHeight="1" spans="1:9">
      <c r="A247" s="11">
        <v>245</v>
      </c>
      <c r="B247" s="12" t="s">
        <v>317</v>
      </c>
      <c r="C247" s="13" t="s">
        <v>320</v>
      </c>
      <c r="D247" s="13" t="s">
        <v>322</v>
      </c>
      <c r="E247" s="14">
        <v>69.4</v>
      </c>
      <c r="F247" s="15">
        <v>84.6</v>
      </c>
      <c r="G247" s="15">
        <f t="shared" si="6"/>
        <v>75.48</v>
      </c>
      <c r="H247" s="16">
        <f t="shared" si="7"/>
        <v>2</v>
      </c>
      <c r="I247" s="24"/>
    </row>
    <row r="248" ht="27.95" customHeight="1" spans="1:9">
      <c r="A248" s="11">
        <v>246</v>
      </c>
      <c r="B248" s="12" t="s">
        <v>317</v>
      </c>
      <c r="C248" s="13" t="s">
        <v>320</v>
      </c>
      <c r="D248" s="13" t="s">
        <v>323</v>
      </c>
      <c r="E248" s="14">
        <v>69</v>
      </c>
      <c r="F248" s="15">
        <v>0</v>
      </c>
      <c r="G248" s="15">
        <f t="shared" si="6"/>
        <v>41.4</v>
      </c>
      <c r="H248" s="16">
        <f t="shared" si="7"/>
        <v>4</v>
      </c>
      <c r="I248" s="24"/>
    </row>
    <row r="249" ht="27.95" customHeight="1" spans="1:9">
      <c r="A249" s="11">
        <v>247</v>
      </c>
      <c r="B249" s="12" t="s">
        <v>317</v>
      </c>
      <c r="C249" s="13" t="s">
        <v>320</v>
      </c>
      <c r="D249" s="13" t="s">
        <v>324</v>
      </c>
      <c r="E249" s="14">
        <v>69</v>
      </c>
      <c r="F249" s="15">
        <v>87.3</v>
      </c>
      <c r="G249" s="15">
        <f t="shared" si="6"/>
        <v>76.32</v>
      </c>
      <c r="H249" s="16">
        <f t="shared" si="7"/>
        <v>1</v>
      </c>
      <c r="I249" s="24"/>
    </row>
    <row r="250" ht="27.95" customHeight="1" spans="1:9">
      <c r="A250" s="11">
        <v>248</v>
      </c>
      <c r="B250" s="12" t="s">
        <v>325</v>
      </c>
      <c r="C250" s="13" t="s">
        <v>326</v>
      </c>
      <c r="D250" s="13" t="s">
        <v>327</v>
      </c>
      <c r="E250" s="14">
        <v>75.4</v>
      </c>
      <c r="F250" s="15">
        <v>73.8</v>
      </c>
      <c r="G250" s="15">
        <f t="shared" si="6"/>
        <v>74.76</v>
      </c>
      <c r="H250" s="16">
        <f t="shared" si="7"/>
        <v>1</v>
      </c>
      <c r="I250" s="24"/>
    </row>
    <row r="251" ht="27.95" customHeight="1" spans="1:9">
      <c r="A251" s="11">
        <v>249</v>
      </c>
      <c r="B251" s="12" t="s">
        <v>328</v>
      </c>
      <c r="C251" s="13" t="s">
        <v>329</v>
      </c>
      <c r="D251" s="13" t="s">
        <v>330</v>
      </c>
      <c r="E251" s="14">
        <v>76.2</v>
      </c>
      <c r="F251" s="15">
        <v>82.7</v>
      </c>
      <c r="G251" s="15">
        <f t="shared" si="6"/>
        <v>78.8</v>
      </c>
      <c r="H251" s="16">
        <f t="shared" si="7"/>
        <v>2</v>
      </c>
      <c r="I251" s="24"/>
    </row>
    <row r="252" ht="27.95" customHeight="1" spans="1:9">
      <c r="A252" s="11">
        <v>250</v>
      </c>
      <c r="B252" s="12" t="s">
        <v>328</v>
      </c>
      <c r="C252" s="13" t="s">
        <v>329</v>
      </c>
      <c r="D252" s="13" t="s">
        <v>331</v>
      </c>
      <c r="E252" s="14">
        <v>75.8</v>
      </c>
      <c r="F252" s="15">
        <v>84.5</v>
      </c>
      <c r="G252" s="15">
        <f t="shared" si="6"/>
        <v>79.28</v>
      </c>
      <c r="H252" s="16">
        <f t="shared" si="7"/>
        <v>1</v>
      </c>
      <c r="I252" s="24"/>
    </row>
    <row r="253" ht="27.95" customHeight="1" spans="1:9">
      <c r="A253" s="11">
        <v>251</v>
      </c>
      <c r="B253" s="12" t="s">
        <v>328</v>
      </c>
      <c r="C253" s="13" t="s">
        <v>329</v>
      </c>
      <c r="D253" s="13" t="s">
        <v>332</v>
      </c>
      <c r="E253" s="14">
        <v>72.8</v>
      </c>
      <c r="F253" s="15">
        <v>81.2</v>
      </c>
      <c r="G253" s="15">
        <f t="shared" si="6"/>
        <v>76.16</v>
      </c>
      <c r="H253" s="16">
        <f t="shared" si="7"/>
        <v>3</v>
      </c>
      <c r="I253" s="24"/>
    </row>
    <row r="254" ht="27.95" customHeight="1" spans="1:9">
      <c r="A254" s="11">
        <v>252</v>
      </c>
      <c r="B254" s="12" t="s">
        <v>333</v>
      </c>
      <c r="C254" s="13" t="s">
        <v>334</v>
      </c>
      <c r="D254" s="13" t="s">
        <v>335</v>
      </c>
      <c r="E254" s="14">
        <v>71.8</v>
      </c>
      <c r="F254" s="15">
        <v>60.45</v>
      </c>
      <c r="G254" s="15">
        <f t="shared" si="6"/>
        <v>67.26</v>
      </c>
      <c r="H254" s="16">
        <f t="shared" si="7"/>
        <v>2</v>
      </c>
      <c r="I254" s="24"/>
    </row>
    <row r="255" ht="27.95" customHeight="1" spans="1:9">
      <c r="A255" s="11">
        <v>253</v>
      </c>
      <c r="B255" s="12" t="s">
        <v>333</v>
      </c>
      <c r="C255" s="13" t="s">
        <v>334</v>
      </c>
      <c r="D255" s="13" t="s">
        <v>336</v>
      </c>
      <c r="E255" s="14">
        <v>69.2</v>
      </c>
      <c r="F255" s="15">
        <v>79.3</v>
      </c>
      <c r="G255" s="15">
        <f t="shared" si="6"/>
        <v>73.24</v>
      </c>
      <c r="H255" s="16">
        <f t="shared" si="7"/>
        <v>1</v>
      </c>
      <c r="I255" s="24"/>
    </row>
    <row r="256" ht="27.95" customHeight="1" spans="1:9">
      <c r="A256" s="11">
        <v>254</v>
      </c>
      <c r="B256" s="12" t="s">
        <v>333</v>
      </c>
      <c r="C256" s="13" t="s">
        <v>334</v>
      </c>
      <c r="D256" s="13" t="s">
        <v>337</v>
      </c>
      <c r="E256" s="14">
        <v>65.4</v>
      </c>
      <c r="F256" s="15">
        <v>0</v>
      </c>
      <c r="G256" s="15">
        <f t="shared" si="6"/>
        <v>39.24</v>
      </c>
      <c r="H256" s="16">
        <f t="shared" si="7"/>
        <v>3</v>
      </c>
      <c r="I256" s="24"/>
    </row>
    <row r="257" ht="27.95" customHeight="1" spans="1:9">
      <c r="A257" s="11">
        <v>255</v>
      </c>
      <c r="B257" s="12" t="s">
        <v>333</v>
      </c>
      <c r="C257" s="13" t="s">
        <v>338</v>
      </c>
      <c r="D257" s="13" t="s">
        <v>339</v>
      </c>
      <c r="E257" s="14">
        <v>74.8</v>
      </c>
      <c r="F257" s="15">
        <v>83.8</v>
      </c>
      <c r="G257" s="15">
        <f t="shared" si="6"/>
        <v>78.4</v>
      </c>
      <c r="H257" s="16">
        <f t="shared" si="7"/>
        <v>1</v>
      </c>
      <c r="I257" s="24"/>
    </row>
    <row r="258" ht="27.95" customHeight="1" spans="1:9">
      <c r="A258" s="11">
        <v>256</v>
      </c>
      <c r="B258" s="12" t="s">
        <v>333</v>
      </c>
      <c r="C258" s="13" t="s">
        <v>338</v>
      </c>
      <c r="D258" s="13" t="s">
        <v>340</v>
      </c>
      <c r="E258" s="14">
        <v>72.6</v>
      </c>
      <c r="F258" s="15">
        <v>79.75</v>
      </c>
      <c r="G258" s="15">
        <f t="shared" si="6"/>
        <v>75.46</v>
      </c>
      <c r="H258" s="16">
        <f t="shared" si="7"/>
        <v>3</v>
      </c>
      <c r="I258" s="24"/>
    </row>
    <row r="259" ht="27.95" customHeight="1" spans="1:9">
      <c r="A259" s="11">
        <v>257</v>
      </c>
      <c r="B259" s="12" t="s">
        <v>333</v>
      </c>
      <c r="C259" s="13" t="s">
        <v>338</v>
      </c>
      <c r="D259" s="13" t="s">
        <v>341</v>
      </c>
      <c r="E259" s="14">
        <v>72.6</v>
      </c>
      <c r="F259" s="15">
        <v>82.85</v>
      </c>
      <c r="G259" s="15">
        <f t="shared" si="6"/>
        <v>76.7</v>
      </c>
      <c r="H259" s="16">
        <f t="shared" si="7"/>
        <v>2</v>
      </c>
      <c r="I259" s="24"/>
    </row>
    <row r="260" ht="27.95" customHeight="1" spans="1:9">
      <c r="A260" s="11">
        <v>258</v>
      </c>
      <c r="B260" s="12" t="s">
        <v>333</v>
      </c>
      <c r="C260" s="13" t="s">
        <v>342</v>
      </c>
      <c r="D260" s="13" t="s">
        <v>343</v>
      </c>
      <c r="E260" s="14">
        <v>63.6</v>
      </c>
      <c r="F260" s="15">
        <v>77.75</v>
      </c>
      <c r="G260" s="15">
        <f t="shared" ref="G260:G284" si="8">E260*0.6+F260*0.4</f>
        <v>69.26</v>
      </c>
      <c r="H260" s="16">
        <f t="shared" ref="H260:H284" si="9">SUMPRODUCT(($C$3:$C$3513=C260)*($G$3:$G$3513&gt;G260))+1</f>
        <v>2</v>
      </c>
      <c r="I260" s="24"/>
    </row>
    <row r="261" ht="27.95" customHeight="1" spans="1:9">
      <c r="A261" s="11">
        <v>259</v>
      </c>
      <c r="B261" s="12" t="s">
        <v>333</v>
      </c>
      <c r="C261" s="13" t="s">
        <v>342</v>
      </c>
      <c r="D261" s="13" t="s">
        <v>344</v>
      </c>
      <c r="E261" s="14">
        <v>61.4</v>
      </c>
      <c r="F261" s="15">
        <v>84.35</v>
      </c>
      <c r="G261" s="15">
        <f t="shared" si="8"/>
        <v>70.58</v>
      </c>
      <c r="H261" s="16">
        <f t="shared" si="9"/>
        <v>1</v>
      </c>
      <c r="I261" s="24"/>
    </row>
    <row r="262" ht="27.95" customHeight="1" spans="1:9">
      <c r="A262" s="11">
        <v>260</v>
      </c>
      <c r="B262" s="12" t="s">
        <v>333</v>
      </c>
      <c r="C262" s="13" t="s">
        <v>342</v>
      </c>
      <c r="D262" s="17" t="s">
        <v>345</v>
      </c>
      <c r="E262" s="18">
        <v>61.2</v>
      </c>
      <c r="F262" s="19">
        <v>80.25</v>
      </c>
      <c r="G262" s="15">
        <f t="shared" si="8"/>
        <v>68.82</v>
      </c>
      <c r="H262" s="16">
        <f t="shared" si="9"/>
        <v>3</v>
      </c>
      <c r="I262" s="24"/>
    </row>
    <row r="263" ht="27.95" customHeight="1" spans="1:9">
      <c r="A263" s="11">
        <v>261</v>
      </c>
      <c r="B263" s="12" t="s">
        <v>333</v>
      </c>
      <c r="C263" s="13" t="s">
        <v>346</v>
      </c>
      <c r="D263" s="13" t="s">
        <v>347</v>
      </c>
      <c r="E263" s="14">
        <v>75.8</v>
      </c>
      <c r="F263" s="15">
        <v>87.25</v>
      </c>
      <c r="G263" s="15">
        <f t="shared" si="8"/>
        <v>80.38</v>
      </c>
      <c r="H263" s="16">
        <f t="shared" si="9"/>
        <v>1</v>
      </c>
      <c r="I263" s="24"/>
    </row>
    <row r="264" s="3" customFormat="1" ht="27.95" customHeight="1" spans="1:9">
      <c r="A264" s="11">
        <v>262</v>
      </c>
      <c r="B264" s="12" t="s">
        <v>333</v>
      </c>
      <c r="C264" s="13" t="s">
        <v>346</v>
      </c>
      <c r="D264" s="13" t="s">
        <v>348</v>
      </c>
      <c r="E264" s="14">
        <v>73</v>
      </c>
      <c r="F264" s="15">
        <v>81.55</v>
      </c>
      <c r="G264" s="15">
        <f t="shared" si="8"/>
        <v>76.42</v>
      </c>
      <c r="H264" s="16">
        <f t="shared" si="9"/>
        <v>2</v>
      </c>
      <c r="I264" s="24"/>
    </row>
    <row r="265" ht="27.95" customHeight="1" spans="1:9">
      <c r="A265" s="11">
        <v>263</v>
      </c>
      <c r="B265" s="12" t="s">
        <v>333</v>
      </c>
      <c r="C265" s="13" t="s">
        <v>346</v>
      </c>
      <c r="D265" s="13" t="s">
        <v>349</v>
      </c>
      <c r="E265" s="14">
        <v>71.4</v>
      </c>
      <c r="F265" s="15">
        <v>81.55</v>
      </c>
      <c r="G265" s="15">
        <f t="shared" si="8"/>
        <v>75.46</v>
      </c>
      <c r="H265" s="16">
        <f t="shared" si="9"/>
        <v>3</v>
      </c>
      <c r="I265" s="24"/>
    </row>
    <row r="266" ht="27.95" customHeight="1" spans="1:9">
      <c r="A266" s="11">
        <v>264</v>
      </c>
      <c r="B266" s="12" t="s">
        <v>350</v>
      </c>
      <c r="C266" s="13" t="s">
        <v>351</v>
      </c>
      <c r="D266" s="13" t="s">
        <v>352</v>
      </c>
      <c r="E266" s="14">
        <v>75.2</v>
      </c>
      <c r="F266" s="15">
        <v>0</v>
      </c>
      <c r="G266" s="15">
        <f t="shared" si="8"/>
        <v>45.12</v>
      </c>
      <c r="H266" s="16">
        <f t="shared" si="9"/>
        <v>5</v>
      </c>
      <c r="I266" s="24"/>
    </row>
    <row r="267" ht="27.95" customHeight="1" spans="1:9">
      <c r="A267" s="11">
        <v>265</v>
      </c>
      <c r="B267" s="12" t="s">
        <v>350</v>
      </c>
      <c r="C267" s="13" t="s">
        <v>351</v>
      </c>
      <c r="D267" s="13" t="s">
        <v>353</v>
      </c>
      <c r="E267" s="14">
        <v>72.6</v>
      </c>
      <c r="F267" s="15">
        <v>83.1</v>
      </c>
      <c r="G267" s="15">
        <f t="shared" si="8"/>
        <v>76.8</v>
      </c>
      <c r="H267" s="16">
        <f t="shared" si="9"/>
        <v>1</v>
      </c>
      <c r="I267" s="24"/>
    </row>
    <row r="268" ht="27.95" customHeight="1" spans="1:9">
      <c r="A268" s="11">
        <v>266</v>
      </c>
      <c r="B268" s="12" t="s">
        <v>350</v>
      </c>
      <c r="C268" s="13" t="s">
        <v>351</v>
      </c>
      <c r="D268" s="13" t="s">
        <v>354</v>
      </c>
      <c r="E268" s="14">
        <v>70</v>
      </c>
      <c r="F268" s="15">
        <v>83.1</v>
      </c>
      <c r="G268" s="15">
        <f t="shared" si="8"/>
        <v>75.24</v>
      </c>
      <c r="H268" s="16">
        <f t="shared" si="9"/>
        <v>2</v>
      </c>
      <c r="I268" s="24"/>
    </row>
    <row r="269" ht="27.95" customHeight="1" spans="1:9">
      <c r="A269" s="11">
        <v>267</v>
      </c>
      <c r="B269" s="12" t="s">
        <v>350</v>
      </c>
      <c r="C269" s="13" t="s">
        <v>351</v>
      </c>
      <c r="D269" s="13" t="s">
        <v>355</v>
      </c>
      <c r="E269" s="14">
        <v>69.2</v>
      </c>
      <c r="F269" s="15">
        <v>78.15</v>
      </c>
      <c r="G269" s="15">
        <f t="shared" si="8"/>
        <v>72.78</v>
      </c>
      <c r="H269" s="16">
        <f t="shared" si="9"/>
        <v>3</v>
      </c>
      <c r="I269" s="24"/>
    </row>
    <row r="270" ht="27.95" customHeight="1" spans="1:9">
      <c r="A270" s="11">
        <v>268</v>
      </c>
      <c r="B270" s="12" t="s">
        <v>350</v>
      </c>
      <c r="C270" s="13" t="s">
        <v>351</v>
      </c>
      <c r="D270" s="13" t="s">
        <v>356</v>
      </c>
      <c r="E270" s="14">
        <v>68.8</v>
      </c>
      <c r="F270" s="15">
        <v>76.55</v>
      </c>
      <c r="G270" s="15">
        <f t="shared" si="8"/>
        <v>71.9</v>
      </c>
      <c r="H270" s="16">
        <f t="shared" si="9"/>
        <v>4</v>
      </c>
      <c r="I270" s="24"/>
    </row>
    <row r="271" ht="27.95" customHeight="1" spans="1:9">
      <c r="A271" s="11">
        <v>269</v>
      </c>
      <c r="B271" s="12" t="s">
        <v>350</v>
      </c>
      <c r="C271" s="13" t="s">
        <v>357</v>
      </c>
      <c r="D271" s="13" t="s">
        <v>358</v>
      </c>
      <c r="E271" s="14">
        <v>68.4</v>
      </c>
      <c r="F271" s="15">
        <v>88.45</v>
      </c>
      <c r="G271" s="15">
        <f t="shared" si="8"/>
        <v>76.42</v>
      </c>
      <c r="H271" s="16">
        <f t="shared" si="9"/>
        <v>1</v>
      </c>
      <c r="I271" s="24"/>
    </row>
    <row r="272" ht="27.95" customHeight="1" spans="1:9">
      <c r="A272" s="11">
        <v>270</v>
      </c>
      <c r="B272" s="12" t="s">
        <v>350</v>
      </c>
      <c r="C272" s="13" t="s">
        <v>357</v>
      </c>
      <c r="D272" s="13" t="s">
        <v>359</v>
      </c>
      <c r="E272" s="14">
        <v>67.6</v>
      </c>
      <c r="F272" s="15">
        <v>88.7</v>
      </c>
      <c r="G272" s="15">
        <f t="shared" si="8"/>
        <v>76.04</v>
      </c>
      <c r="H272" s="16">
        <f t="shared" si="9"/>
        <v>2</v>
      </c>
      <c r="I272" s="24"/>
    </row>
    <row r="273" ht="27.95" customHeight="1" spans="1:9">
      <c r="A273" s="11">
        <v>271</v>
      </c>
      <c r="B273" s="12" t="s">
        <v>350</v>
      </c>
      <c r="C273" s="13" t="s">
        <v>357</v>
      </c>
      <c r="D273" s="13" t="s">
        <v>360</v>
      </c>
      <c r="E273" s="14">
        <v>67.6</v>
      </c>
      <c r="F273" s="15">
        <v>88.7</v>
      </c>
      <c r="G273" s="15">
        <f t="shared" si="8"/>
        <v>76.04</v>
      </c>
      <c r="H273" s="16">
        <f t="shared" si="9"/>
        <v>2</v>
      </c>
      <c r="I273" s="24"/>
    </row>
    <row r="274" ht="27.95" customHeight="1" spans="1:9">
      <c r="A274" s="11">
        <v>272</v>
      </c>
      <c r="B274" s="12" t="s">
        <v>361</v>
      </c>
      <c r="C274" s="13" t="s">
        <v>362</v>
      </c>
      <c r="D274" s="13" t="s">
        <v>363</v>
      </c>
      <c r="E274" s="14">
        <v>71.8</v>
      </c>
      <c r="F274" s="15">
        <v>84.8</v>
      </c>
      <c r="G274" s="15">
        <f t="shared" si="8"/>
        <v>77</v>
      </c>
      <c r="H274" s="16">
        <f t="shared" si="9"/>
        <v>1</v>
      </c>
      <c r="I274" s="24"/>
    </row>
    <row r="275" ht="27.95" customHeight="1" spans="1:9">
      <c r="A275" s="11">
        <v>273</v>
      </c>
      <c r="B275" s="12" t="s">
        <v>361</v>
      </c>
      <c r="C275" s="13" t="s">
        <v>362</v>
      </c>
      <c r="D275" s="13" t="s">
        <v>364</v>
      </c>
      <c r="E275" s="14">
        <v>66</v>
      </c>
      <c r="F275" s="15">
        <v>77.05</v>
      </c>
      <c r="G275" s="15">
        <f t="shared" si="8"/>
        <v>70.42</v>
      </c>
      <c r="H275" s="16">
        <f t="shared" si="9"/>
        <v>3</v>
      </c>
      <c r="I275" s="24"/>
    </row>
    <row r="276" ht="27.95" customHeight="1" spans="1:9">
      <c r="A276" s="11">
        <v>274</v>
      </c>
      <c r="B276" s="12" t="s">
        <v>361</v>
      </c>
      <c r="C276" s="13" t="s">
        <v>362</v>
      </c>
      <c r="D276" s="13" t="s">
        <v>365</v>
      </c>
      <c r="E276" s="14">
        <v>65.6</v>
      </c>
      <c r="F276" s="15">
        <v>76.1</v>
      </c>
      <c r="G276" s="15">
        <f t="shared" si="8"/>
        <v>69.8</v>
      </c>
      <c r="H276" s="16">
        <f t="shared" si="9"/>
        <v>5</v>
      </c>
      <c r="I276" s="24"/>
    </row>
    <row r="277" ht="27.95" customHeight="1" spans="1:9">
      <c r="A277" s="11">
        <v>275</v>
      </c>
      <c r="B277" s="12" t="s">
        <v>361</v>
      </c>
      <c r="C277" s="13" t="s">
        <v>362</v>
      </c>
      <c r="D277" s="13" t="s">
        <v>366</v>
      </c>
      <c r="E277" s="14">
        <v>65.2</v>
      </c>
      <c r="F277" s="15">
        <v>79.8</v>
      </c>
      <c r="G277" s="15">
        <f t="shared" si="8"/>
        <v>71.04</v>
      </c>
      <c r="H277" s="16">
        <f t="shared" si="9"/>
        <v>2</v>
      </c>
      <c r="I277" s="24"/>
    </row>
    <row r="278" ht="27.95" customHeight="1" spans="1:9">
      <c r="A278" s="11">
        <v>276</v>
      </c>
      <c r="B278" s="12" t="s">
        <v>361</v>
      </c>
      <c r="C278" s="13" t="s">
        <v>362</v>
      </c>
      <c r="D278" s="13" t="s">
        <v>367</v>
      </c>
      <c r="E278" s="14">
        <v>61.4</v>
      </c>
      <c r="F278" s="15">
        <v>83.85</v>
      </c>
      <c r="G278" s="15">
        <f t="shared" si="8"/>
        <v>70.38</v>
      </c>
      <c r="H278" s="16">
        <f t="shared" si="9"/>
        <v>4</v>
      </c>
      <c r="I278" s="24"/>
    </row>
    <row r="279" ht="27.95" customHeight="1" spans="1:9">
      <c r="A279" s="11">
        <v>277</v>
      </c>
      <c r="B279" s="12" t="s">
        <v>361</v>
      </c>
      <c r="C279" s="13" t="s">
        <v>368</v>
      </c>
      <c r="D279" s="13" t="s">
        <v>369</v>
      </c>
      <c r="E279" s="14">
        <v>74.6</v>
      </c>
      <c r="F279" s="15">
        <v>82.7</v>
      </c>
      <c r="G279" s="15">
        <f t="shared" si="8"/>
        <v>77.84</v>
      </c>
      <c r="H279" s="16">
        <f t="shared" si="9"/>
        <v>1</v>
      </c>
      <c r="I279" s="24"/>
    </row>
    <row r="280" ht="27.95" customHeight="1" spans="1:9">
      <c r="A280" s="11">
        <v>278</v>
      </c>
      <c r="B280" s="12" t="s">
        <v>361</v>
      </c>
      <c r="C280" s="13" t="s">
        <v>368</v>
      </c>
      <c r="D280" s="13" t="s">
        <v>370</v>
      </c>
      <c r="E280" s="14">
        <v>70.6</v>
      </c>
      <c r="F280" s="15">
        <v>83.15</v>
      </c>
      <c r="G280" s="15">
        <f t="shared" si="8"/>
        <v>75.62</v>
      </c>
      <c r="H280" s="16">
        <f t="shared" si="9"/>
        <v>2</v>
      </c>
      <c r="I280" s="24"/>
    </row>
    <row r="281" ht="27.95" customHeight="1" spans="1:9">
      <c r="A281" s="11">
        <v>279</v>
      </c>
      <c r="B281" s="12" t="s">
        <v>361</v>
      </c>
      <c r="C281" s="13" t="s">
        <v>368</v>
      </c>
      <c r="D281" s="13" t="s">
        <v>371</v>
      </c>
      <c r="E281" s="14">
        <v>64.4</v>
      </c>
      <c r="F281" s="15">
        <v>78.55</v>
      </c>
      <c r="G281" s="15">
        <f t="shared" si="8"/>
        <v>70.06</v>
      </c>
      <c r="H281" s="16">
        <f t="shared" si="9"/>
        <v>3</v>
      </c>
      <c r="I281" s="24"/>
    </row>
    <row r="282" ht="27.95" customHeight="1" spans="1:9">
      <c r="A282" s="11">
        <v>280</v>
      </c>
      <c r="B282" s="12" t="s">
        <v>361</v>
      </c>
      <c r="C282" s="13" t="s">
        <v>372</v>
      </c>
      <c r="D282" s="13" t="s">
        <v>373</v>
      </c>
      <c r="E282" s="14">
        <v>70.4</v>
      </c>
      <c r="F282" s="15">
        <v>84.25</v>
      </c>
      <c r="G282" s="15">
        <f t="shared" si="8"/>
        <v>75.94</v>
      </c>
      <c r="H282" s="16">
        <f t="shared" si="9"/>
        <v>2</v>
      </c>
      <c r="I282" s="24"/>
    </row>
    <row r="283" ht="27.95" customHeight="1" spans="1:9">
      <c r="A283" s="11">
        <v>281</v>
      </c>
      <c r="B283" s="12" t="s">
        <v>361</v>
      </c>
      <c r="C283" s="13" t="s">
        <v>372</v>
      </c>
      <c r="D283" s="13" t="s">
        <v>374</v>
      </c>
      <c r="E283" s="14">
        <v>70.4</v>
      </c>
      <c r="F283" s="15">
        <v>81.5</v>
      </c>
      <c r="G283" s="15">
        <f t="shared" si="8"/>
        <v>74.84</v>
      </c>
      <c r="H283" s="16">
        <f t="shared" si="9"/>
        <v>3</v>
      </c>
      <c r="I283" s="24"/>
    </row>
    <row r="284" ht="27.95" customHeight="1" spans="1:9">
      <c r="A284" s="11">
        <v>282</v>
      </c>
      <c r="B284" s="12" t="s">
        <v>361</v>
      </c>
      <c r="C284" s="13" t="s">
        <v>372</v>
      </c>
      <c r="D284" s="13" t="s">
        <v>375</v>
      </c>
      <c r="E284" s="14">
        <v>68.6</v>
      </c>
      <c r="F284" s="15">
        <v>89.15</v>
      </c>
      <c r="G284" s="15">
        <f t="shared" si="8"/>
        <v>76.82</v>
      </c>
      <c r="H284" s="16">
        <f t="shared" si="9"/>
        <v>1</v>
      </c>
      <c r="I284" s="24"/>
    </row>
  </sheetData>
  <mergeCells count="1">
    <mergeCell ref="A1:H1"/>
  </mergeCells>
  <pageMargins left="0.708661417322835" right="0.708661417322835" top="0.748031496062992" bottom="0.748031496062992" header="0.31496062992126" footer="0.31496062992126"/>
  <pageSetup paperSize="9" orientation="portrait" horizontalDpi="600" vertic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开心马骝</cp:lastModifiedBy>
  <dcterms:created xsi:type="dcterms:W3CDTF">2006-09-16T00:00:00Z</dcterms:created>
  <cp:lastPrinted>2021-07-30T03:22:00Z</cp:lastPrinted>
  <dcterms:modified xsi:type="dcterms:W3CDTF">2021-07-31T11:56:32Z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AA27FBC1914D4B88B9A3D91A3C2DC881</vt:lpwstr>
  </property>
</Properties>
</file>